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firstSheet="2" activeTab="2"/>
  </bookViews>
  <sheets>
    <sheet name="Sheet1" sheetId="1" state="hidden" r:id="rId1"/>
    <sheet name="Sheet2" sheetId="2" state="hidden" r:id="rId2"/>
    <sheet name="重庆市沙坪坝区金悦锦城等房产项目整体转让 （附表）" sheetId="3" r:id="rId3"/>
    <sheet name="Sheet3" sheetId="4" r:id="rId4"/>
  </sheets>
  <definedNames>
    <definedName name="_xlnm.Print_Titles" localSheetId="0">'Sheet1'!$4:$5</definedName>
    <definedName name="_xlnm._FilterDatabase" localSheetId="0" hidden="1">'Sheet1'!$A$5:$J$177</definedName>
  </definedNames>
  <calcPr fullCalcOnLoad="1"/>
</workbook>
</file>

<file path=xl/sharedStrings.xml><?xml version="1.0" encoding="utf-8"?>
<sst xmlns="http://schemas.openxmlformats.org/spreadsheetml/2006/main" count="3409" uniqueCount="832">
  <si>
    <t>房地产评估明细表</t>
  </si>
  <si>
    <t>评估基准日：2023-9-7</t>
  </si>
  <si>
    <t>产权持有人：重庆富源新农村建设投资有限公司、重庆共享工业投资有限公司、重庆园投仓储服务有限公司、重庆共享资产经营管理有限公司</t>
  </si>
  <si>
    <t>金额单位：人民币元</t>
  </si>
  <si>
    <t>序号</t>
  </si>
  <si>
    <t>产权证号</t>
  </si>
  <si>
    <t>权利人</t>
  </si>
  <si>
    <t>坐落</t>
  </si>
  <si>
    <t>证载用途</t>
  </si>
  <si>
    <t>建筑面积（㎡）</t>
  </si>
  <si>
    <t>车位数量（个）</t>
  </si>
  <si>
    <t>评估单价      （元/平方米/个）</t>
  </si>
  <si>
    <t>评估价值（元）</t>
  </si>
  <si>
    <t>备注</t>
  </si>
  <si>
    <t>渝（2021）高新区不动产权第000382197号</t>
  </si>
  <si>
    <t>重庆富源新农村建设投资有限公司</t>
  </si>
  <si>
    <t>沙坪坝区大学城南路25号2幢、3幢</t>
  </si>
  <si>
    <t>教育</t>
  </si>
  <si>
    <t>——</t>
  </si>
  <si>
    <t>渝（2019）沙坪坝区不动产权第001179238号</t>
  </si>
  <si>
    <t>重庆共享工业投资有限公司</t>
  </si>
  <si>
    <t>沙坪坝区井口村一建厂房</t>
  </si>
  <si>
    <t>工业</t>
  </si>
  <si>
    <t>渝（2019）沙坪坝区不动产权第001179085号</t>
  </si>
  <si>
    <t>渝（2019）沙坪坝区不动产权第001179143号</t>
  </si>
  <si>
    <t>渝（2019）沙坪坝区不动产权第001178748号</t>
  </si>
  <si>
    <t>渝（2019）沙坪坝区不动产权第001179386号</t>
  </si>
  <si>
    <t>渝（2022）沙坪坝区不动产权第001173147号</t>
  </si>
  <si>
    <t>重庆园投仓储服务有限公司</t>
  </si>
  <si>
    <t>重庆市沙坪坝区垄安大道115号</t>
  </si>
  <si>
    <t>仓库</t>
  </si>
  <si>
    <t>渝（2022）沙坪坝区不动产权第001173299号</t>
  </si>
  <si>
    <t>重庆市沙坪坝区垄安大道115号负1号</t>
  </si>
  <si>
    <t>车库</t>
  </si>
  <si>
    <t>渝（2022）沙坪坝区不动产权第001173104号</t>
  </si>
  <si>
    <t>重庆市沙坪坝区垄安大道117号</t>
  </si>
  <si>
    <t>仓储</t>
  </si>
  <si>
    <t>渝（2022）沙坪坝区不动产权第001174874号</t>
  </si>
  <si>
    <t>重庆市沙坪坝区垄安大道119号1幢</t>
  </si>
  <si>
    <t>渝（2022）沙坪坝区不动产权第001172824号</t>
  </si>
  <si>
    <t>重庆市沙坪坝区垄安大道119号2幢</t>
  </si>
  <si>
    <t>渝（2022）沙坪坝区不动产权第001172855号</t>
  </si>
  <si>
    <t>重庆市沙坪坝区垄安大道119号3幢</t>
  </si>
  <si>
    <t>渝（2022）沙坪坝区不动产权第001172912号</t>
  </si>
  <si>
    <t>重庆市沙坪坝区垄安大道119号4幢</t>
  </si>
  <si>
    <t>渝（2022）沙坪坝区不动产权第001172938号</t>
  </si>
  <si>
    <t>重庆市沙坪坝区垄安大道119号5幢</t>
  </si>
  <si>
    <t>渝（2022）沙坪坝区不动产权第001172991号</t>
  </si>
  <si>
    <t>重庆市沙坪坝区垄安大道119号6幢</t>
  </si>
  <si>
    <t>渝（2022）沙坪坝区不动产权第001173022号</t>
  </si>
  <si>
    <t>重庆市沙坪坝区垄安大道119号7幢</t>
  </si>
  <si>
    <t>渝（2022）沙坪坝区不动产权第001173057号</t>
  </si>
  <si>
    <t>重庆市沙坪坝区垄安大道119号8幢</t>
  </si>
  <si>
    <t>渝（2022）沙坪坝区不动产权第001173190号</t>
  </si>
  <si>
    <t>重庆市沙坪坝区垄安大道119号9幢</t>
  </si>
  <si>
    <t>其他用房</t>
  </si>
  <si>
    <t>渝（2022）沙坪坝区不动产权第001173221号</t>
  </si>
  <si>
    <t>重庆市沙坪坝区垄安大道119号10幢</t>
  </si>
  <si>
    <t>渝（2022）沙坪坝区不动产权第001173247号</t>
  </si>
  <si>
    <t>重庆市沙坪坝区垄安大道119号11幢</t>
  </si>
  <si>
    <t>渝（2022）沙坪坝区不动产权第001173275号</t>
  </si>
  <si>
    <t>重庆市沙坪坝区垄安大道119号12幢</t>
  </si>
  <si>
    <t>渝2019沙坪坝区不动产权第000078858号</t>
  </si>
  <si>
    <t>重庆共享资产经营管理有限公司</t>
  </si>
  <si>
    <t>沙坪坝区大学城中路36号附63号</t>
  </si>
  <si>
    <t>商业服务</t>
  </si>
  <si>
    <t>渝2019沙坪坝区不动产权第000079188号</t>
  </si>
  <si>
    <t>沙坪坝区大学城中路36号附64号</t>
  </si>
  <si>
    <t>渝2019沙坪坝区不动产权第000079276号</t>
  </si>
  <si>
    <t>沙坪坝区大学城中路36号附65号</t>
  </si>
  <si>
    <t>渝2019沙坪坝区不动产权第000080633号</t>
  </si>
  <si>
    <t>沙坪坝区大学城中路36号附66号</t>
  </si>
  <si>
    <t>渝2019沙坪坝区不动产权第000080659号</t>
  </si>
  <si>
    <t>沙坪坝区大学城中路36号附67号</t>
  </si>
  <si>
    <t>渝2019沙坪坝区不动产权第000080684号</t>
  </si>
  <si>
    <t>沙坪坝区大学城中路36号附68号</t>
  </si>
  <si>
    <t>渝2019沙坪坝区不动产权第000080706号</t>
  </si>
  <si>
    <t>沙坪坝区大学城中路36号附69号</t>
  </si>
  <si>
    <t>渝2019沙坪坝区不动产权第000080789号</t>
  </si>
  <si>
    <t>沙坪坝区大学城中路36号附70号</t>
  </si>
  <si>
    <t>渝2019沙坪坝区不动产权第000080813号</t>
  </si>
  <si>
    <t>沙坪坝区大学城中路36号附71号</t>
  </si>
  <si>
    <t>渝2019沙坪坝区不动产权第000086965号</t>
  </si>
  <si>
    <t>沙坪坝区大学城中路36号附72号</t>
  </si>
  <si>
    <t>渝2019沙坪坝区不动产权第000080862号</t>
  </si>
  <si>
    <t>沙坪坝区大学城中路36号附73号</t>
  </si>
  <si>
    <t>渝2019沙坪坝区不动产权第000080920号</t>
  </si>
  <si>
    <t>沙坪坝区大学城中路36号附74号</t>
  </si>
  <si>
    <t>渝2019沙坪坝区不动产权第000080969号</t>
  </si>
  <si>
    <t>沙坪坝区大学城中路36号附75号</t>
  </si>
  <si>
    <t>渝2019沙坪坝区不动产权第000080999号</t>
  </si>
  <si>
    <t>沙坪坝区大学城中路36号附76号</t>
  </si>
  <si>
    <t>渝2019沙坪坝区不动产权第000081100号</t>
  </si>
  <si>
    <t>沙坪坝区大学城中路36号附77号</t>
  </si>
  <si>
    <t>渝2019沙坪坝区不动产权第000079040号</t>
  </si>
  <si>
    <t>沙坪坝区大学城中路36号附102号</t>
  </si>
  <si>
    <t>其他</t>
  </si>
  <si>
    <t>渝2019沙坪坝区不动产权第000078896号</t>
  </si>
  <si>
    <t>沙坪坝区大学城中路36号附103号2-60</t>
  </si>
  <si>
    <t>渝2019沙坪坝区不动产权第000078924号</t>
  </si>
  <si>
    <t>沙坪坝区大学城中路36号附103号2-61</t>
  </si>
  <si>
    <t>渝2019沙坪坝区不动产权第000078952号</t>
  </si>
  <si>
    <t>沙坪坝区大学城中路36号附103号2-62</t>
  </si>
  <si>
    <t>渝2019沙坪坝区不动产权第000078979号</t>
  </si>
  <si>
    <t>沙坪坝区大学城中路36号附103号2-63</t>
  </si>
  <si>
    <t>渝2019沙坪坝区不动产权第000079010号</t>
  </si>
  <si>
    <t>沙坪坝区大学城中路36号附103号2-64</t>
  </si>
  <si>
    <t>渝2019沙坪坝区不动产权第000081057号</t>
  </si>
  <si>
    <t>沙坪坝区大学城中路36号附103号2-65</t>
  </si>
  <si>
    <t>渝2019沙坪坝区不动产权第000081130号</t>
  </si>
  <si>
    <t>沙坪坝区大学城中路36号附103号2-66</t>
  </si>
  <si>
    <t>渝2019沙坪坝区不动产权第000081166号</t>
  </si>
  <si>
    <t>沙坪坝区大学城中路36号附103号2-67</t>
  </si>
  <si>
    <t>渝2019沙坪坝区不动产权第000081227号</t>
  </si>
  <si>
    <t>沙坪坝区大学城中路36号附103号2-68</t>
  </si>
  <si>
    <t>渝2019沙坪坝区不动产权第000081270号</t>
  </si>
  <si>
    <t>沙坪坝区大学城中路36号附103号2-69</t>
  </si>
  <si>
    <t>渝2019沙坪坝区不动产权第000081296号</t>
  </si>
  <si>
    <t>沙坪坝区大学城中路36号附103号2-70</t>
  </si>
  <si>
    <t>渝2019沙坪坝区不动产权第000081329号</t>
  </si>
  <si>
    <t>沙坪坝区大学城中路36号附103号2-71</t>
  </si>
  <si>
    <t>渝2019沙坪坝区不动产权第000081314号</t>
  </si>
  <si>
    <t>沙坪坝区大学城中路36号附103号2-72</t>
  </si>
  <si>
    <t>渝2019沙坪坝区不动产权第000184242号</t>
  </si>
  <si>
    <t>沙坪坝区景阳路35号9栋4-1</t>
  </si>
  <si>
    <t>办公</t>
  </si>
  <si>
    <t>渝2019沙坪坝区不动产权第000184206号</t>
  </si>
  <si>
    <t>沙坪坝区景阳路35号9栋4-2</t>
  </si>
  <si>
    <t>渝2019沙坪坝区不动产权第000184186号</t>
  </si>
  <si>
    <t>沙坪坝区景阳路35号9栋4-3</t>
  </si>
  <si>
    <t>渝2019沙坪坝区不动产权第000184156号</t>
  </si>
  <si>
    <t>沙坪坝区景阳路35号9栋4-4</t>
  </si>
  <si>
    <t>渝2019沙坪坝区不动产权第000184124号</t>
  </si>
  <si>
    <t>沙坪坝区景阳路35号9栋4-5</t>
  </si>
  <si>
    <t>渝2019沙坪坝区不动产权第000184093号</t>
  </si>
  <si>
    <t>沙坪坝区景阳路35号9栋4-6</t>
  </si>
  <si>
    <t>渝2019沙坪坝区不动产权第000184052号</t>
  </si>
  <si>
    <t>沙坪坝区景阳路35号9栋4-7</t>
  </si>
  <si>
    <t>渝2019沙坪坝区不动产权第000184011号</t>
  </si>
  <si>
    <t>沙坪坝区景阳路35号9栋4-8</t>
  </si>
  <si>
    <t>渝2019沙坪坝区不动产权第000183742号</t>
  </si>
  <si>
    <t>沙坪坝区景阳路35号9栋4-9</t>
  </si>
  <si>
    <t>渝2019沙坪坝区不动产权第000183707号</t>
  </si>
  <si>
    <t>沙坪坝区景阳路35号9栋4-10</t>
  </si>
  <si>
    <t>渝2019沙坪坝区不动产权第000183660号</t>
  </si>
  <si>
    <t>沙坪坝区景阳路35号9栋5-1</t>
  </si>
  <si>
    <t>渝2019沙坪坝区不动产权第000183625号</t>
  </si>
  <si>
    <t>沙坪坝区景阳路35号9栋5-2</t>
  </si>
  <si>
    <t>渝2019沙坪坝区不动产权第000183561号</t>
  </si>
  <si>
    <t>沙坪坝区景阳路35号9栋5-3</t>
  </si>
  <si>
    <t>渝2019沙坪坝区不动产权第000183527号</t>
  </si>
  <si>
    <t>沙坪坝区景阳路35号9栋5-4</t>
  </si>
  <si>
    <t>渝2019沙坪坝区不动产权第000183482号</t>
  </si>
  <si>
    <t>沙坪坝区景阳路35号9栋5-5</t>
  </si>
  <si>
    <t>渝2019沙坪坝区不动产权第000183350号</t>
  </si>
  <si>
    <t>沙坪坝区景阳路35号9栋5-6</t>
  </si>
  <si>
    <t>渝2019沙坪坝区不动产权第000183223号</t>
  </si>
  <si>
    <t>沙坪坝区景阳路35号9栋5-7</t>
  </si>
  <si>
    <t>渝2019沙坪坝区不动产权第000183074号</t>
  </si>
  <si>
    <t>沙坪坝区景阳路35号9栋5-8</t>
  </si>
  <si>
    <t>渝2019沙坪坝区不动产权第000189966号</t>
  </si>
  <si>
    <t>沙坪坝区景阳路35号9栋5-9</t>
  </si>
  <si>
    <t>渝2019沙坪坝区不动产权第000189956号</t>
  </si>
  <si>
    <t>沙坪坝区景阳路35号9栋5-10</t>
  </si>
  <si>
    <t>渝2019沙坪坝区不动产权第000189941号</t>
  </si>
  <si>
    <t>沙坪坝区景阳路35号9栋5-11</t>
  </si>
  <si>
    <t>渝2019沙坪坝区不动产权第000189945号</t>
  </si>
  <si>
    <t>沙坪坝区景阳路35号9栋6-1</t>
  </si>
  <si>
    <t>渝2019沙坪坝区不动产权第000189926号</t>
  </si>
  <si>
    <t>沙坪坝区景阳路35号9栋6-2</t>
  </si>
  <si>
    <t>渝2019沙坪坝区不动产权第000189911号</t>
  </si>
  <si>
    <t>沙坪坝区景阳路35号9栋6-3</t>
  </si>
  <si>
    <t>渝2019沙坪坝区不动产权第000189896号</t>
  </si>
  <si>
    <t>沙坪坝区景阳路35号9栋6-4</t>
  </si>
  <si>
    <t>渝2019沙坪坝区不动产权第000189881号</t>
  </si>
  <si>
    <t>沙坪坝区景阳路35号9栋6-5</t>
  </si>
  <si>
    <t>渝2019沙坪坝区不动产权第000189862号</t>
  </si>
  <si>
    <t>沙坪坝区景阳路35号9栋6-6</t>
  </si>
  <si>
    <t>渝2019沙坪坝区不动产权第000189837号</t>
  </si>
  <si>
    <t>沙坪坝区景阳路35号9栋6-7</t>
  </si>
  <si>
    <t>渝2019沙坪坝区不动产权第000189815号</t>
  </si>
  <si>
    <t>沙坪坝区景阳路35号9栋6-8</t>
  </si>
  <si>
    <t>渝2019沙坪坝区不动产权第000189789号</t>
  </si>
  <si>
    <t>沙坪坝区景阳路35号9栋6-9</t>
  </si>
  <si>
    <t>渝2019沙坪坝区不动产权第000189770号</t>
  </si>
  <si>
    <t>沙坪坝区景阳路35号9栋6-10</t>
  </si>
  <si>
    <t>渝2019沙坪坝区不动产权第000189745号</t>
  </si>
  <si>
    <t>沙坪坝区景阳路35号9栋6-11</t>
  </si>
  <si>
    <t>渝2019沙坪坝区不动产权第000189704号</t>
  </si>
  <si>
    <t>沙坪坝区景阳路35号9栋6-12</t>
  </si>
  <si>
    <t>渝2019沙坪坝区不动产权第000189659号</t>
  </si>
  <si>
    <t>沙坪坝区景阳路35号9栋6-13</t>
  </si>
  <si>
    <t>渝2019沙坪坝区不动产权第000189575号</t>
  </si>
  <si>
    <t>沙坪坝区景阳路35号9栋6-14</t>
  </si>
  <si>
    <t>渝2019沙坪坝区不动产权第000189446号</t>
  </si>
  <si>
    <t>沙坪坝区景阳路35号9栋6-15</t>
  </si>
  <si>
    <t>渝2019沙坪坝区不动产权第000189398号</t>
  </si>
  <si>
    <t>沙坪坝区景阳路35号9栋6-16</t>
  </si>
  <si>
    <t>渝2019沙坪坝区不动产权第000189369号</t>
  </si>
  <si>
    <t>沙坪坝区景阳路35号9栋7-1</t>
  </si>
  <si>
    <t>渝2019沙坪坝区不动产权第000189333号</t>
  </si>
  <si>
    <t>沙坪坝区景阳路35号9栋7-2</t>
  </si>
  <si>
    <t>渝2019沙坪坝区不动产权第000189304号</t>
  </si>
  <si>
    <t>沙坪坝区景阳路35号9栋7-3</t>
  </si>
  <si>
    <t>渝2019沙坪坝区不动产权第000189280号</t>
  </si>
  <si>
    <t>沙坪坝区景阳路35号9栋7-4</t>
  </si>
  <si>
    <t>渝2019沙坪坝区不动产权第000189129号</t>
  </si>
  <si>
    <t>沙坪坝区景阳路35号9栋7-5</t>
  </si>
  <si>
    <t>渝2019沙坪坝区不动产权第000189092号</t>
  </si>
  <si>
    <t>沙坪坝区景阳路35号9栋7-6</t>
  </si>
  <si>
    <t>渝2019沙坪坝区不动产权第000189039号</t>
  </si>
  <si>
    <t>沙坪坝区景阳路35号9栋7-7</t>
  </si>
  <si>
    <t>渝2019沙坪坝区不动产权第000189009号</t>
  </si>
  <si>
    <t>沙坪坝区景阳路35号9栋7-8</t>
  </si>
  <si>
    <t>渝2019沙坪坝区不动产权第000188983号</t>
  </si>
  <si>
    <t>沙坪坝区景阳路35号9栋7-9</t>
  </si>
  <si>
    <t>渝2019沙坪坝区不动产权第000188956号</t>
  </si>
  <si>
    <t>沙坪坝区景阳路35号9栋7-10</t>
  </si>
  <si>
    <t>渝2019沙坪坝区不动产权第000188934号</t>
  </si>
  <si>
    <t>沙坪坝区景阳路35号9栋7-11</t>
  </si>
  <si>
    <t>渝2019沙坪坝区不动产权第000188906号</t>
  </si>
  <si>
    <t>沙坪坝区景阳路35号9栋7-12</t>
  </si>
  <si>
    <t>渝2019沙坪坝区不动产权第000188883号</t>
  </si>
  <si>
    <t>沙坪坝区景阳路35号9栋7-13</t>
  </si>
  <si>
    <t>渝2019沙坪坝区不动产权第000188855号</t>
  </si>
  <si>
    <t>沙坪坝区景阳路35号9栋7-14</t>
  </si>
  <si>
    <t>渝2019沙坪坝区不动产权第000188826号</t>
  </si>
  <si>
    <t>沙坪坝区景阳路35号9栋7-15</t>
  </si>
  <si>
    <t>渝2019沙坪坝区不动产权第000188795号</t>
  </si>
  <si>
    <t>沙坪坝区景阳路35号9栋7-16</t>
  </si>
  <si>
    <t>渝2019沙坪坝区不动产权第000188773号</t>
  </si>
  <si>
    <t>沙坪坝区景阳路35号10栋4-1</t>
  </si>
  <si>
    <t>渝2019沙坪坝区不动产权第000188739号</t>
  </si>
  <si>
    <t>沙坪坝区景阳路35号10栋4-2</t>
  </si>
  <si>
    <t>渝2019沙坪坝区不动产权第000188712号</t>
  </si>
  <si>
    <t>沙坪坝区景阳路35号10栋4-3</t>
  </si>
  <si>
    <t>渝2019沙坪坝区不动产权第000188085号</t>
  </si>
  <si>
    <t>沙坪坝区景阳路35号10栋4-4</t>
  </si>
  <si>
    <t>渝2019沙坪坝区不动产权第000188558号</t>
  </si>
  <si>
    <t>沙坪坝区景阳路35号10栋4-5</t>
  </si>
  <si>
    <t>渝2019沙坪坝区不动产权第000188598号</t>
  </si>
  <si>
    <t>沙坪坝区景阳路35号10栋4-6</t>
  </si>
  <si>
    <t>渝2019沙坪坝区不动产权第000188633号</t>
  </si>
  <si>
    <t>沙坪坝区景阳路35号10栋5-1</t>
  </si>
  <si>
    <t>渝2019沙坪坝区不动产权第000188662号</t>
  </si>
  <si>
    <t>沙坪坝区景阳路35号10栋5-2</t>
  </si>
  <si>
    <t>渝2019沙坪坝区不动产权第000188682号</t>
  </si>
  <si>
    <t>沙坪坝区景阳路35号10栋5-3</t>
  </si>
  <si>
    <t>渝2019沙坪坝区不动产权第000184300号</t>
  </si>
  <si>
    <t>沙坪坝区景阳路35号10栋5-4</t>
  </si>
  <si>
    <t>渝2019沙坪坝区不动产权第000184277号</t>
  </si>
  <si>
    <t>沙坪坝区景阳路35号10栋5-5</t>
  </si>
  <si>
    <t>渝2019沙坪坝区不动产权第000184244号</t>
  </si>
  <si>
    <t>沙坪坝区景阳路35号10栋5-6</t>
  </si>
  <si>
    <t>渝2019沙坪坝区不动产权第000184205号</t>
  </si>
  <si>
    <t>沙坪坝区景阳路35号10栋5-7</t>
  </si>
  <si>
    <t>渝2019沙坪坝区不动产权第000184179号</t>
  </si>
  <si>
    <t>沙坪坝区景阳路35号10栋5-8</t>
  </si>
  <si>
    <t>渝2019沙坪坝区不动产权第000184157号</t>
  </si>
  <si>
    <t>沙坪坝区景阳路35号10栋5-9</t>
  </si>
  <si>
    <t>渝2019沙坪坝区不动产权第000184126号</t>
  </si>
  <si>
    <t>沙坪坝区景阳路35号10栋5-10</t>
  </si>
  <si>
    <t>渝2019沙坪坝区不动产权第000184098号</t>
  </si>
  <si>
    <t>沙坪坝区景阳路35号10栋5-11</t>
  </si>
  <si>
    <t>渝2019沙坪坝区不动产权第000184064号</t>
  </si>
  <si>
    <t>沙坪坝区景阳路35号10栋5-12</t>
  </si>
  <si>
    <t>渝2019沙坪坝区不动产权第000184022号</t>
  </si>
  <si>
    <t>沙坪坝区景阳路35号10栋5-13</t>
  </si>
  <si>
    <t>渝2019沙坪坝区不动产权第000183976号</t>
  </si>
  <si>
    <t>沙坪坝区景阳路35号10栋5-14</t>
  </si>
  <si>
    <t>渝2019沙坪坝区不动产权第000183774号</t>
  </si>
  <si>
    <t>沙坪坝区景阳路35号10栋5-15</t>
  </si>
  <si>
    <t>渝2019沙坪坝区不动产权第000183731号</t>
  </si>
  <si>
    <t>沙坪坝区景阳路35号10栋5-16</t>
  </si>
  <si>
    <t>渝2019沙坪坝区不动产权第000183698号</t>
  </si>
  <si>
    <t>沙坪坝区景阳路35号10栋5-17</t>
  </si>
  <si>
    <t>渝2019沙坪坝区不动产权第000183654号</t>
  </si>
  <si>
    <t>沙坪坝区景阳路35号10栋5-18</t>
  </si>
  <si>
    <t>渝2019沙坪坝区不动产权第000183617号</t>
  </si>
  <si>
    <t>沙坪坝区景阳路35号10栋5-19</t>
  </si>
  <si>
    <t>渝2019沙坪坝区不动产权第000183578号</t>
  </si>
  <si>
    <t>沙坪坝区景阳路35号10栋5-20</t>
  </si>
  <si>
    <t>渝2019沙坪坝区不动产权第000183531号</t>
  </si>
  <si>
    <t>沙坪坝区景阳路35号10栋5-21</t>
  </si>
  <si>
    <t>渝2019沙坪坝区不动产权第000183480号</t>
  </si>
  <si>
    <t>沙坪坝区景阳路35号10栋6-1</t>
  </si>
  <si>
    <t>渝2019沙坪坝区不动产权第000183438号</t>
  </si>
  <si>
    <t>沙坪坝区景阳路35号10栋6-2</t>
  </si>
  <si>
    <t>渝2019沙坪坝区不动产权第000183392号</t>
  </si>
  <si>
    <t>沙坪坝区景阳路35号10栋6-3</t>
  </si>
  <si>
    <t>渝2019沙坪坝区不动产权第000183339号</t>
  </si>
  <si>
    <t>沙坪坝区景阳路35号10栋6-4</t>
  </si>
  <si>
    <t>渝2019沙坪坝区不动产权第000183306号</t>
  </si>
  <si>
    <t>沙坪坝区景阳路35号10栋6-5</t>
  </si>
  <si>
    <t>渝2019沙坪坝区不动产权第000183263号</t>
  </si>
  <si>
    <t>沙坪坝区景阳路35号10栋6-6</t>
  </si>
  <si>
    <t>渝2019沙坪坝区不动产权第000183228号</t>
  </si>
  <si>
    <t>沙坪坝区景阳路35号10栋6-7</t>
  </si>
  <si>
    <t>渝2019沙坪坝区不动产权第000183165号</t>
  </si>
  <si>
    <t>沙坪坝区景阳路35号10栋6-8</t>
  </si>
  <si>
    <t>渝2019沙坪坝区不动产权第000183119号</t>
  </si>
  <si>
    <t>沙坪坝区景阳路35号10栋6-9</t>
  </si>
  <si>
    <t>渝2019沙坪坝区不动产权第000183040号</t>
  </si>
  <si>
    <t>沙坪坝区景阳路35号10栋6-10</t>
  </si>
  <si>
    <t>渝2019沙坪坝区不动产权第000183008号</t>
  </si>
  <si>
    <t>沙坪坝区景阳路35号10栋7-1</t>
  </si>
  <si>
    <t>渝2019沙坪坝区不动产权第000182974号</t>
  </si>
  <si>
    <t>沙坪坝区景阳路35号10栋7-2</t>
  </si>
  <si>
    <t>渝2019沙坪坝区不动产权第000182945号</t>
  </si>
  <si>
    <t>沙坪坝区景阳路35号10栋7-3</t>
  </si>
  <si>
    <t>渝2019沙坪坝区不动产权第000182912号</t>
  </si>
  <si>
    <t>沙坪坝区景阳路35号10栋7-4</t>
  </si>
  <si>
    <t>渝2019沙坪坝区不动产权第000182891号</t>
  </si>
  <si>
    <t>沙坪坝区景阳路35号10栋7-5</t>
  </si>
  <si>
    <t>渝2019沙坪坝区不动产权第000182860号</t>
  </si>
  <si>
    <t>沙坪坝区景阳路35号10栋7-6</t>
  </si>
  <si>
    <t>渝2019沙坪坝区不动产权第000182829号</t>
  </si>
  <si>
    <t>沙坪坝区景阳路35号10栋7-7</t>
  </si>
  <si>
    <t>渝2019沙坪坝区不动产权第000182810号</t>
  </si>
  <si>
    <t>沙坪坝区景阳路35号10栋7-8</t>
  </si>
  <si>
    <t>渝2019沙坪坝区不动产权第000182789号</t>
  </si>
  <si>
    <t>沙坪坝区景阳路35号10栋7-9</t>
  </si>
  <si>
    <t>渝2019沙坪坝区不动产权第000182767号</t>
  </si>
  <si>
    <t>沙坪坝区景阳路35号10栋7-10</t>
  </si>
  <si>
    <t>渝2019沙坪坝区不动产权第000182739号</t>
  </si>
  <si>
    <t>沙坪坝区景阳路35号10栋7-11</t>
  </si>
  <si>
    <t>渝2019沙坪坝区不动产权第000182700号</t>
  </si>
  <si>
    <t>沙坪坝区景阳路35号10栋7-12</t>
  </si>
  <si>
    <t>渝2019沙坪坝区不动产权第000520712号</t>
  </si>
  <si>
    <t>沙坪坝区景阳路35号附241号</t>
  </si>
  <si>
    <t>渝2019沙坪坝区不动产权第000291856号</t>
  </si>
  <si>
    <t>沙坪坝区景阳路35号附242号</t>
  </si>
  <si>
    <t>渝2019沙坪坝区不动产权第000291542号</t>
  </si>
  <si>
    <t>沙坪坝区景阳路35号附243号</t>
  </si>
  <si>
    <t>渝2019沙坪坝区不动产权第000291802号</t>
  </si>
  <si>
    <t>沙坪坝区景阳路35号附244号</t>
  </si>
  <si>
    <t>渝2019沙坪坝区不动产权第000267940号</t>
  </si>
  <si>
    <t>沙坪坝区景阳路35号附245号</t>
  </si>
  <si>
    <t>渝2019沙坪坝区不动产权第000267865号</t>
  </si>
  <si>
    <t>沙坪坝区景阳路35号附246号</t>
  </si>
  <si>
    <t>渝2019沙坪坝区不动产权第000267740号</t>
  </si>
  <si>
    <t>沙坪坝区景阳路35号附247号</t>
  </si>
  <si>
    <t>渝2019沙坪坝区不动产权第000291761号</t>
  </si>
  <si>
    <t>沙坪坝区景阳路35号附248号</t>
  </si>
  <si>
    <t>渝2019沙坪坝区不动产权第000268281号</t>
  </si>
  <si>
    <t>沙坪坝区景阳路35号附249号</t>
  </si>
  <si>
    <t>渝2019沙坪坝区不动产权第000264258号</t>
  </si>
  <si>
    <t>沙坪坝区景阳路35号附250号</t>
  </si>
  <si>
    <t>渝2019沙坪坝区不动产权第000268151号</t>
  </si>
  <si>
    <t>沙坪坝区景阳路35号附251号</t>
  </si>
  <si>
    <t>渝2019沙坪坝区不动产权第000268884号</t>
  </si>
  <si>
    <t>沙坪坝区景阳路35号附252号</t>
  </si>
  <si>
    <t>渝2019沙坪坝区不动产权第001098600号</t>
  </si>
  <si>
    <t>沙坪坝区兴顺路52号</t>
  </si>
  <si>
    <t>渝2019沙坪坝区不动产权第001099795号</t>
  </si>
  <si>
    <t>渝2019沙坪坝区不动产权第001099451号</t>
  </si>
  <si>
    <t>渝2019沙坪坝区不动产权第001099562号</t>
  </si>
  <si>
    <t>渝2019沙坪坝区不动产权第001099690号</t>
  </si>
  <si>
    <t>渝2019沙坪坝区不动产权第001099345号</t>
  </si>
  <si>
    <t>合            计</t>
  </si>
  <si>
    <t>评估人员：郑小琪、宋年健</t>
  </si>
  <si>
    <t>重庆市沙坪坝区金悦锦城等房产项目整体转让 （附表）</t>
  </si>
  <si>
    <t>标的序号</t>
  </si>
  <si>
    <t>项目名称</t>
  </si>
  <si>
    <t>标的名称</t>
  </si>
  <si>
    <t>标的坐落</t>
  </si>
  <si>
    <t>标的所有者</t>
  </si>
  <si>
    <t>楼盘名称</t>
  </si>
  <si>
    <t>楼层</t>
  </si>
  <si>
    <t>房屋建面(㎡)</t>
  </si>
  <si>
    <t>房屋用途</t>
  </si>
  <si>
    <t>土地用途</t>
  </si>
  <si>
    <t>土地权利性质</t>
  </si>
  <si>
    <t>出让终止日期</t>
  </si>
  <si>
    <t>是否存在租赁</t>
  </si>
  <si>
    <t>租赁期至</t>
  </si>
  <si>
    <t>优先权人是否行使优先购买权</t>
  </si>
  <si>
    <t>是否存在抵押</t>
  </si>
  <si>
    <t>是否存在担保</t>
  </si>
  <si>
    <t>是否存在占用</t>
  </si>
  <si>
    <t>是否存在其它他项或共有权利情况</t>
  </si>
  <si>
    <t>能否实际移交</t>
  </si>
  <si>
    <t>能否权属变更</t>
  </si>
  <si>
    <t>评估价(万元)</t>
  </si>
  <si>
    <t>转让底价(万元)</t>
  </si>
  <si>
    <t>金悦锦城附1号</t>
  </si>
  <si>
    <t>沙坪坝区金磁路4号附1号</t>
  </si>
  <si>
    <t>重庆迈瑞城市建设投资有限责任公司</t>
  </si>
  <si>
    <t>金悦锦城</t>
  </si>
  <si>
    <t xml:space="preserve">渝（2022）沙坪坝区不动产权第001105670号 </t>
  </si>
  <si>
    <t>名义层1、2</t>
  </si>
  <si>
    <t>批发零售用地</t>
  </si>
  <si>
    <t>出让</t>
  </si>
  <si>
    <t>2056.03.29</t>
  </si>
  <si>
    <t>是</t>
  </si>
  <si>
    <t>2020.06.16-2023.06.15，现处于不定期租赁中</t>
  </si>
  <si>
    <t>否</t>
  </si>
  <si>
    <t>重庆市沙坪坝区磁器口社区卫生服务中心</t>
  </si>
  <si>
    <t>金悦锦城附2号</t>
  </si>
  <si>
    <t>沙坪坝区金磁路4号附2号</t>
  </si>
  <si>
    <t xml:space="preserve">渝（2022）沙坪坝区不动产权第001108209号 </t>
  </si>
  <si>
    <t>金悦锦城附3号</t>
  </si>
  <si>
    <t>沙坪坝区金磁路4号附3号</t>
  </si>
  <si>
    <t xml:space="preserve">渝（2022）沙坪坝区不动产权第001108249号 </t>
  </si>
  <si>
    <t>金悦锦城附4号</t>
  </si>
  <si>
    <t>沙坪坝区金磁路4号附4号</t>
  </si>
  <si>
    <t xml:space="preserve">渝（2022）沙坪坝区不动产权第001108376号 </t>
  </si>
  <si>
    <t>金悦锦城附5号</t>
  </si>
  <si>
    <t>沙坪坝区金磁路4号附5号</t>
  </si>
  <si>
    <t xml:space="preserve">渝（2022）沙坪坝区不动产权第001108425号 </t>
  </si>
  <si>
    <t>金悦锦城附6号</t>
  </si>
  <si>
    <t>沙坪坝区金磁路4号附6号</t>
  </si>
  <si>
    <t xml:space="preserve">渝（2022）沙坪坝区不动产权第001108461号 </t>
  </si>
  <si>
    <t>金悦锦城附7号</t>
  </si>
  <si>
    <t>沙坪坝区金磁路4号附7号</t>
  </si>
  <si>
    <t xml:space="preserve">渝（2022）沙坪坝区不动产权第001108488号 </t>
  </si>
  <si>
    <t>金悦锦城附8号</t>
  </si>
  <si>
    <t>沙坪坝区金磁路4号附8号</t>
  </si>
  <si>
    <t xml:space="preserve">渝（2022）沙坪坝区不动产权第001108511号 </t>
  </si>
  <si>
    <t>金悦锦城附9号</t>
  </si>
  <si>
    <t>沙坪坝区金磁路4号附9号</t>
  </si>
  <si>
    <t xml:space="preserve">渝（2022）沙坪坝区不动产权第001108464号 </t>
  </si>
  <si>
    <t>金悦锦城附10号</t>
  </si>
  <si>
    <t>沙坪坝区金磁路4号附10号</t>
  </si>
  <si>
    <t xml:space="preserve">渝（2022）沙坪坝区不动产权第001108489号 </t>
  </si>
  <si>
    <t>金悦锦城附11号</t>
  </si>
  <si>
    <t>沙坪坝区金磁路4号附11号</t>
  </si>
  <si>
    <t xml:space="preserve">渝（2022）沙坪坝区不动产权第001108557号 </t>
  </si>
  <si>
    <t>名义层1</t>
  </si>
  <si>
    <t>金悦锦城附12号</t>
  </si>
  <si>
    <t>沙坪坝区金磁路4号附12号</t>
  </si>
  <si>
    <t xml:space="preserve">渝（2023）沙坪坝区不动产权第000050986号 </t>
  </si>
  <si>
    <t>金悦锦城附13号</t>
  </si>
  <si>
    <t>沙坪坝区金磁路4号附13号</t>
  </si>
  <si>
    <t xml:space="preserve">渝（2023）沙坪坝区不动产权第000050996号 </t>
  </si>
  <si>
    <t>金悦锦城附14号</t>
  </si>
  <si>
    <t>沙坪坝区金磁路4号附14号</t>
  </si>
  <si>
    <t xml:space="preserve">渝（2022）沙坪坝区不动产权第001108600号 </t>
  </si>
  <si>
    <t>金悦锦城附15号</t>
  </si>
  <si>
    <t>沙坪坝区金磁路4号附15号</t>
  </si>
  <si>
    <t xml:space="preserve">渝（2022）沙坪坝区不动产权第001108603号 </t>
  </si>
  <si>
    <t>金悦锦城附16号</t>
  </si>
  <si>
    <t>沙坪坝区金磁路4号附16号</t>
  </si>
  <si>
    <t xml:space="preserve">渝（2022）沙坪坝区不动产权第001108659号 </t>
  </si>
  <si>
    <t>金悦锦城附17号</t>
  </si>
  <si>
    <t>沙坪坝区金磁路4号附17号</t>
  </si>
  <si>
    <t xml:space="preserve">渝（2022）沙坪坝区不动产权第001108697号 </t>
  </si>
  <si>
    <t>金悦锦城附18号</t>
  </si>
  <si>
    <t>沙坪坝区金磁路4号附18号</t>
  </si>
  <si>
    <t xml:space="preserve">渝（2022）沙坪坝区不动产权第001108709号 </t>
  </si>
  <si>
    <t>金悦锦城附19号</t>
  </si>
  <si>
    <t>沙坪坝区金磁路4号附19号</t>
  </si>
  <si>
    <t xml:space="preserve">渝（2022）沙坪坝区不动产权第001108711号 </t>
  </si>
  <si>
    <t>金悦锦城附20号</t>
  </si>
  <si>
    <t>沙坪坝区金磁路4号附20号</t>
  </si>
  <si>
    <t xml:space="preserve">渝（2022）沙坪坝区不动产权第001108786号 </t>
  </si>
  <si>
    <t>金悦锦城附21号</t>
  </si>
  <si>
    <t>沙坪坝区金磁路4号附21号</t>
  </si>
  <si>
    <t xml:space="preserve">渝（2022）沙坪坝区不动产权第001108795号 </t>
  </si>
  <si>
    <t>金悦锦城附22号</t>
  </si>
  <si>
    <t>沙坪坝区金磁路4号附22号</t>
  </si>
  <si>
    <t xml:space="preserve">渝（2022）沙坪坝区不动产权第001108823号 </t>
  </si>
  <si>
    <t>金悦锦城附23号</t>
  </si>
  <si>
    <t>沙坪坝区金磁路4号附23号</t>
  </si>
  <si>
    <t xml:space="preserve">渝（2022）沙坪坝区不动产权第001106779号 </t>
  </si>
  <si>
    <t>金悦锦城附24号</t>
  </si>
  <si>
    <t>沙坪坝区金磁路4号附24号</t>
  </si>
  <si>
    <t xml:space="preserve">渝（2022）沙坪坝区不动产权第001106819号 </t>
  </si>
  <si>
    <t>2021.09.02-2024.09.01</t>
  </si>
  <si>
    <t>金悦锦城附25号</t>
  </si>
  <si>
    <t>沙坪坝区金磁路4号附25号</t>
  </si>
  <si>
    <t xml:space="preserve">渝（2022）沙坪坝区不动产权第001106809号 </t>
  </si>
  <si>
    <t>2021.08.24-2024.08.23</t>
  </si>
  <si>
    <t>金悦锦城附26号</t>
  </si>
  <si>
    <t>沙坪坝区金磁路4号附26号</t>
  </si>
  <si>
    <t xml:space="preserve">渝（2022）沙坪坝区不动产权第001106796号 </t>
  </si>
  <si>
    <t>2026.12.16</t>
  </si>
  <si>
    <t>金悦锦城附27号</t>
  </si>
  <si>
    <t>沙坪坝区金磁路4号附27号</t>
  </si>
  <si>
    <t xml:space="preserve">渝（2023）沙坪坝区不动产权第000051005号 </t>
  </si>
  <si>
    <t>2022.04.28—2027.04.27</t>
  </si>
  <si>
    <t>金悦锦城附28号</t>
  </si>
  <si>
    <t>沙坪坝区金磁路4号附28号</t>
  </si>
  <si>
    <t xml:space="preserve">渝（2022）沙坪坝区不动产权第001106778号 </t>
  </si>
  <si>
    <t>金悦锦城附29号</t>
  </si>
  <si>
    <t>沙坪坝区金磁路4号附29号</t>
  </si>
  <si>
    <t xml:space="preserve">渝（2022）沙坪坝区不动产权第001106793号 </t>
  </si>
  <si>
    <t>2022.04.26—2027.04.25</t>
  </si>
  <si>
    <t>金悦锦城附30号</t>
  </si>
  <si>
    <t>沙坪坝区金磁路4号附30号</t>
  </si>
  <si>
    <t xml:space="preserve">渝（2023）沙坪坝区不动产权第000051017号 </t>
  </si>
  <si>
    <t>2021.12.14-2026.12.13</t>
  </si>
  <si>
    <t>金悦锦城附31号</t>
  </si>
  <si>
    <t>沙坪坝区金磁路4号附31号</t>
  </si>
  <si>
    <t xml:space="preserve">渝（2022）沙坪坝区不动产权第001106802号 </t>
  </si>
  <si>
    <t>2022.08.15-2027.08.14</t>
  </si>
  <si>
    <t>金悦锦城附32号</t>
  </si>
  <si>
    <t>沙坪坝区金磁路4号附32号</t>
  </si>
  <si>
    <t xml:space="preserve">渝（2022）沙坪坝区不动产权第001106812号 </t>
  </si>
  <si>
    <t>2021.12.03-2026.12.02</t>
  </si>
  <si>
    <t>金悦锦城附33号</t>
  </si>
  <si>
    <t>沙坪坝区金磁路4号附33号</t>
  </si>
  <si>
    <t xml:space="preserve">渝（2022）沙坪坝区不动产权第001106782号 </t>
  </si>
  <si>
    <t>2022.01.11—2027.01.10</t>
  </si>
  <si>
    <t>金悦锦城附34号</t>
  </si>
  <si>
    <t>沙坪坝区金磁路4号附34号</t>
  </si>
  <si>
    <t xml:space="preserve">渝（2022）沙坪坝区不动产权第001106777号 </t>
  </si>
  <si>
    <t>2021.01.29-2026.01.28</t>
  </si>
  <si>
    <t>金悦锦城附35号</t>
  </si>
  <si>
    <t>沙坪坝区金磁路4号附35号</t>
  </si>
  <si>
    <t xml:space="preserve">渝（2022）沙坪坝区不动产权第001106774号 </t>
  </si>
  <si>
    <t>金悦锦城附36号</t>
  </si>
  <si>
    <t>沙坪坝区金磁路4号附36号</t>
  </si>
  <si>
    <t xml:space="preserve">渝（2022）沙坪坝区不动产权第001106784号 </t>
  </si>
  <si>
    <t>金悦锦城附37号</t>
  </si>
  <si>
    <t>沙坪坝区金磁路4号附37号</t>
  </si>
  <si>
    <t xml:space="preserve">渝（2022）沙坪坝区不动产权第001106800号 </t>
  </si>
  <si>
    <t>金悦锦城附38号</t>
  </si>
  <si>
    <t>沙坪坝区金磁路4号附38号</t>
  </si>
  <si>
    <t xml:space="preserve">渝（2022）沙坪坝区不动产权第001106813号 </t>
  </si>
  <si>
    <t>金悦锦城附39号</t>
  </si>
  <si>
    <t>沙坪坝区金磁路4号附39号</t>
  </si>
  <si>
    <t xml:space="preserve">渝（2022）沙坪坝区不动产权第001106828号 </t>
  </si>
  <si>
    <t>金悦锦城附40号</t>
  </si>
  <si>
    <t>沙坪坝区金磁路4号附40号</t>
  </si>
  <si>
    <t xml:space="preserve">渝（2022）沙坪坝区不动产权第001106772号 </t>
  </si>
  <si>
    <t>金悦锦城附41号</t>
  </si>
  <si>
    <t>沙坪坝区金磁路4号附41号</t>
  </si>
  <si>
    <t xml:space="preserve">渝（2022）沙坪坝区不动产权第001106768号 </t>
  </si>
  <si>
    <t>金悦锦城附42号</t>
  </si>
  <si>
    <t>沙坪坝区金磁路4号附42号</t>
  </si>
  <si>
    <t xml:space="preserve">渝（2022）沙坪坝区不动产权第001106763号 </t>
  </si>
  <si>
    <t>金悦锦城附43号</t>
  </si>
  <si>
    <t>沙坪坝区金磁路4号附43号</t>
  </si>
  <si>
    <t xml:space="preserve">渝（2022）沙坪坝区不动产权第001106755号 </t>
  </si>
  <si>
    <t>金悦锦城附45号</t>
  </si>
  <si>
    <t>沙坪坝区金磁路4号附45号</t>
  </si>
  <si>
    <t xml:space="preserve">渝（2023）沙坪坝区不动产权第000050176号 </t>
  </si>
  <si>
    <t>金悦锦城附44号</t>
  </si>
  <si>
    <t>沙坪坝区金磁路4号附44号</t>
  </si>
  <si>
    <t xml:space="preserve">渝（2023）沙坪坝区不动产权第000052807号 </t>
  </si>
  <si>
    <t>2022.03.16—2025.12.15</t>
  </si>
  <si>
    <t>金悦锦城附46号</t>
  </si>
  <si>
    <t>沙坪坝区金磁路4号附46号</t>
  </si>
  <si>
    <t xml:space="preserve">渝（2022）沙坪坝区不动产权第001106750号 </t>
  </si>
  <si>
    <t>金悦锦城附47号</t>
  </si>
  <si>
    <t>沙坪坝区金磁路4号附47号</t>
  </si>
  <si>
    <t xml:space="preserve">渝（2022）沙坪坝区不动产权第001106690号 </t>
  </si>
  <si>
    <t>2021.12.16-2025.12.15</t>
  </si>
  <si>
    <t>金悦锦城附48号</t>
  </si>
  <si>
    <t>沙坪坝区金磁路4号附48号</t>
  </si>
  <si>
    <t xml:space="preserve">渝（2022）沙坪坝区不动产权第001106688号 </t>
  </si>
  <si>
    <t>金悦锦城附49号</t>
  </si>
  <si>
    <t>沙坪坝区金磁路4号附49号</t>
  </si>
  <si>
    <t xml:space="preserve">渝（2022）沙坪坝区不动产权第001106749号 </t>
  </si>
  <si>
    <t>金悦锦城附50号</t>
  </si>
  <si>
    <t>沙坪坝区金磁路4号附50号</t>
  </si>
  <si>
    <t xml:space="preserve">渝（2022）沙坪坝区不动产权第001106734号 </t>
  </si>
  <si>
    <t>金悦锦城附51号</t>
  </si>
  <si>
    <t>沙坪坝区金磁路4号附51号</t>
  </si>
  <si>
    <t xml:space="preserve">渝（2022）沙坪坝区不动产权第001106678号 </t>
  </si>
  <si>
    <t>金悦锦城附52号</t>
  </si>
  <si>
    <t>沙坪坝区金磁路4号附52号</t>
  </si>
  <si>
    <t xml:space="preserve">渝（2022）沙坪坝区不动产权第001106675号 </t>
  </si>
  <si>
    <t>金悦锦城附53号</t>
  </si>
  <si>
    <t>沙坪坝区金磁路4号附53号</t>
  </si>
  <si>
    <t xml:space="preserve">渝（2022）沙坪坝区不动产权第001106489号 </t>
  </si>
  <si>
    <t>2021.12.10-2026.12.09</t>
  </si>
  <si>
    <t>金悦锦城附54号</t>
  </si>
  <si>
    <t>沙坪坝区金磁路4号附54号</t>
  </si>
  <si>
    <t xml:space="preserve">渝（2022）沙坪坝区不动产权第001106123号 </t>
  </si>
  <si>
    <t>金悦锦城附55号</t>
  </si>
  <si>
    <t>沙坪坝区金磁路4号附55号</t>
  </si>
  <si>
    <t xml:space="preserve">渝（2022）沙坪坝区不动产权第001106383号 </t>
  </si>
  <si>
    <t>金悦锦城附56号</t>
  </si>
  <si>
    <t>沙坪坝区金磁路4号附56号</t>
  </si>
  <si>
    <t xml:space="preserve">渝（2022）沙坪坝区不动产权第001106349号 </t>
  </si>
  <si>
    <t>金悦锦城附57号</t>
  </si>
  <si>
    <t>沙坪坝区金磁路4号附57号</t>
  </si>
  <si>
    <t xml:space="preserve">渝（2023）沙坪坝区不动产权第000052817号 </t>
  </si>
  <si>
    <t>金悦锦城附58号</t>
  </si>
  <si>
    <t>沙坪坝区金磁路4号附58号</t>
  </si>
  <si>
    <t xml:space="preserve">渝（2022）沙坪坝区不动产权第001106353号 </t>
  </si>
  <si>
    <t>金悦锦城附59号</t>
  </si>
  <si>
    <t>沙坪坝区金磁路4号附59号</t>
  </si>
  <si>
    <t xml:space="preserve">渝（2022）沙坪坝区不动产权第001106542号 </t>
  </si>
  <si>
    <t>金悦锦城附60号</t>
  </si>
  <si>
    <t>沙坪坝区金磁路4号附60号</t>
  </si>
  <si>
    <t xml:space="preserve">渝（2022）沙坪坝区不动产权第001106540号 </t>
  </si>
  <si>
    <t>金悦锦城附61号</t>
  </si>
  <si>
    <t>沙坪坝区金磁路4号附61号</t>
  </si>
  <si>
    <t xml:space="preserve">渝（2022）沙坪坝区不动产权第001106360号 </t>
  </si>
  <si>
    <t>金悦锦城附62号</t>
  </si>
  <si>
    <t>沙坪坝区金磁路4号附62号</t>
  </si>
  <si>
    <t xml:space="preserve">渝（2022）沙坪坝区不动产权第001106212号 </t>
  </si>
  <si>
    <t>金悦锦城附63号</t>
  </si>
  <si>
    <t>沙坪坝区金磁路4号附63号</t>
  </si>
  <si>
    <t xml:space="preserve">渝（2022）沙坪坝区不动产权第001106427号 </t>
  </si>
  <si>
    <t>金悦锦城附64号</t>
  </si>
  <si>
    <t>沙坪坝区金磁路4号附64号</t>
  </si>
  <si>
    <t xml:space="preserve">渝（2022）沙坪坝区不动产权第001106481号 </t>
  </si>
  <si>
    <t>金悦锦城附65号</t>
  </si>
  <si>
    <t>沙坪坝区金磁路4号附65号</t>
  </si>
  <si>
    <t xml:space="preserve">渝（2022）沙坪坝区不动产权第001106130号 </t>
  </si>
  <si>
    <t>2020.05.20-2025.05.19</t>
  </si>
  <si>
    <t>金悦锦城附67号</t>
  </si>
  <si>
    <t>沙坪坝区金磁路4号附67号</t>
  </si>
  <si>
    <t xml:space="preserve">渝（2022）沙坪坝区不动产权第001106115号 </t>
  </si>
  <si>
    <t>金悦锦城附68号</t>
  </si>
  <si>
    <t>沙坪坝区金磁路4号附68号</t>
  </si>
  <si>
    <t xml:space="preserve">渝（2022）沙坪坝区不动产权第001106125号 </t>
  </si>
  <si>
    <t>金悦锦城附69号</t>
  </si>
  <si>
    <t>沙坪坝区金磁路4号附69号</t>
  </si>
  <si>
    <t xml:space="preserve">渝（2022）沙坪坝区不动产权第001106165号 </t>
  </si>
  <si>
    <t>金悦锦城附70号</t>
  </si>
  <si>
    <t>沙坪坝区金磁路4号附70号</t>
  </si>
  <si>
    <t xml:space="preserve">渝（2022）沙坪坝区不动产权第001105824号 </t>
  </si>
  <si>
    <t>金悦锦城附71号</t>
  </si>
  <si>
    <t>沙坪坝区金磁路4号附71号</t>
  </si>
  <si>
    <t xml:space="preserve">渝（2022）沙坪坝区不动产权第001105897号 </t>
  </si>
  <si>
    <t>金悦府附40号2-12</t>
  </si>
  <si>
    <t>沙坪坝区金磁路8号附40号2-12</t>
  </si>
  <si>
    <t>金悦府</t>
  </si>
  <si>
    <t xml:space="preserve">渝（2022）沙坪坝区不动产权第000918504号 </t>
  </si>
  <si>
    <t>名义层2</t>
  </si>
  <si>
    <t>2066.03.29</t>
  </si>
  <si>
    <t>2022.01.01—2023.03.31</t>
  </si>
  <si>
    <t>金悦府附40号2-13</t>
  </si>
  <si>
    <t>沙坪坝区金磁路8号附40号2-13</t>
  </si>
  <si>
    <t xml:space="preserve">渝（2022）沙坪坝区不动产权第000918497号 </t>
  </si>
  <si>
    <t>金悦府附54号</t>
  </si>
  <si>
    <t>沙坪坝区金磁路8号附54</t>
  </si>
  <si>
    <t xml:space="preserve">渝（2022）沙坪坝区不动产权第000918527号 </t>
  </si>
  <si>
    <t>金悦府附55号</t>
  </si>
  <si>
    <t>沙坪坝区金磁路8号附55</t>
  </si>
  <si>
    <t xml:space="preserve">渝（2022）沙坪坝区不动产权第000918523号 </t>
  </si>
  <si>
    <t>金悦府附56号</t>
  </si>
  <si>
    <t>沙坪坝区金磁路8号附56</t>
  </si>
  <si>
    <t xml:space="preserve">渝（2022）沙坪坝区不动产权第000918581号 </t>
  </si>
  <si>
    <t>金悦府附57号</t>
  </si>
  <si>
    <t>沙坪坝区金磁路8号附57</t>
  </si>
  <si>
    <t xml:space="preserve">渝（2022）沙坪坝区不动产权第000918809号 </t>
  </si>
  <si>
    <t>金悦府附58号</t>
  </si>
  <si>
    <t>沙坪坝区金磁路8号附58</t>
  </si>
  <si>
    <t xml:space="preserve">渝（2022）沙坪坝区不动产权第000918598号 </t>
  </si>
  <si>
    <t>金悦府附59号</t>
  </si>
  <si>
    <t>沙坪坝区金磁路8号附59</t>
  </si>
  <si>
    <t xml:space="preserve">渝（2022）沙坪坝区不动产权第000918703号 </t>
  </si>
  <si>
    <t>金悦府附60号</t>
  </si>
  <si>
    <t>沙坪坝区金磁路8号附60</t>
  </si>
  <si>
    <t xml:space="preserve">渝（2022）沙坪坝区不动产权第000918730号 </t>
  </si>
  <si>
    <t>金悦府附61号2-1</t>
  </si>
  <si>
    <t>沙坪坝区金磁路8号附61号2-1</t>
  </si>
  <si>
    <t xml:space="preserve">渝（2022）沙坪坝区不动产权第000918536号 </t>
  </si>
  <si>
    <t>金悦府附61号2-2</t>
  </si>
  <si>
    <t>沙坪坝区金磁路8号附61号2-2</t>
  </si>
  <si>
    <t xml:space="preserve">渝（2022）沙坪坝区不动产权第000896085号 </t>
  </si>
  <si>
    <t>金悦府附61号2-3</t>
  </si>
  <si>
    <t>沙坪坝区金磁路8号附61号2-3</t>
  </si>
  <si>
    <t xml:space="preserve">渝（2022）沙坪坝区不动产权第000918542号 </t>
  </si>
  <si>
    <t>金悦府附61号2-4</t>
  </si>
  <si>
    <t>沙坪坝区金磁路8号附61号2-4</t>
  </si>
  <si>
    <t xml:space="preserve">渝（2022）沙坪坝区不动产权第000918546号 </t>
  </si>
  <si>
    <t>金悦府附61号2-5</t>
  </si>
  <si>
    <t>沙坪坝区金磁路8号附61号2-5</t>
  </si>
  <si>
    <t xml:space="preserve">渝（2022）沙坪坝区不动产权第000918550号 </t>
  </si>
  <si>
    <t>金悦府附61号2-6</t>
  </si>
  <si>
    <t>沙坪坝区金磁路8号附61号2-6</t>
  </si>
  <si>
    <t xml:space="preserve">渝（2022）沙坪坝区不动产权第000918559号 </t>
  </si>
  <si>
    <t>金悦府附61号2-7</t>
  </si>
  <si>
    <t>沙坪坝区金磁路8号附61号2-7</t>
  </si>
  <si>
    <t xml:space="preserve">渝（2022）沙坪坝区不动产权第000918565号 </t>
  </si>
  <si>
    <t>金悦府附61号2-8</t>
  </si>
  <si>
    <t>沙坪坝区金磁路8号附61号2-8</t>
  </si>
  <si>
    <t xml:space="preserve">渝（2022）沙坪坝区不动产权第000918571号 </t>
  </si>
  <si>
    <t>金悦府附61号2-9</t>
  </si>
  <si>
    <t>沙坪坝区金磁路8号附61号2-9</t>
  </si>
  <si>
    <t xml:space="preserve">渝（2022）沙坪坝区不动产权第000918773号 </t>
  </si>
  <si>
    <t>金悦府附61号2-10</t>
  </si>
  <si>
    <t>沙坪坝区金磁路8号附61号2-10</t>
  </si>
  <si>
    <t xml:space="preserve">渝（2022）沙坪坝区不动产权第000918775号 </t>
  </si>
  <si>
    <t>金悦府附62号</t>
  </si>
  <si>
    <t>沙坪坝区金磁路8号附62</t>
  </si>
  <si>
    <t xml:space="preserve">渝（2022）沙坪坝区不动产权第000918855号 </t>
  </si>
  <si>
    <t>金悦府附63号</t>
  </si>
  <si>
    <t>沙坪坝区金磁路8号附63</t>
  </si>
  <si>
    <t xml:space="preserve">渝（2022）沙坪坝区不动产权第000918903号 </t>
  </si>
  <si>
    <t>金悦府附64号</t>
  </si>
  <si>
    <t>沙坪坝区金磁路8号附64</t>
  </si>
  <si>
    <t xml:space="preserve">渝（2022）沙坪坝区不动产权第000918857号 </t>
  </si>
  <si>
    <t>金悦府附65号</t>
  </si>
  <si>
    <t>沙坪坝区金磁路8号附65</t>
  </si>
  <si>
    <t xml:space="preserve">渝（2022）沙坪坝区不动产权第000918929号 </t>
  </si>
  <si>
    <t>金悦府附81号</t>
  </si>
  <si>
    <t>沙坪坝区金磁路8号附81号</t>
  </si>
  <si>
    <t xml:space="preserve">渝（2022）沙坪坝区不动产权第000894568号 </t>
  </si>
  <si>
    <t>金悦府附82号</t>
  </si>
  <si>
    <t>沙坪坝区金磁路8号附82号</t>
  </si>
  <si>
    <t xml:space="preserve">渝（2022）沙坪坝区不动产权第000894727号 </t>
  </si>
  <si>
    <t>金悦府附83号</t>
  </si>
  <si>
    <t>沙坪坝区金磁路8号附83号</t>
  </si>
  <si>
    <t xml:space="preserve">渝（2022）沙坪坝区不动产权第000894915号 </t>
  </si>
  <si>
    <t>金悦府附84号</t>
  </si>
  <si>
    <t>沙坪坝区金磁路8号附84号</t>
  </si>
  <si>
    <t xml:space="preserve">渝（2022）沙坪坝区不动产权第000894967号 </t>
  </si>
  <si>
    <t>金悦府附85号</t>
  </si>
  <si>
    <t>沙坪坝区金磁路8号附85号</t>
  </si>
  <si>
    <t xml:space="preserve">渝（2022）沙坪坝区不动产权第000894921号 </t>
  </si>
  <si>
    <t>金悦府附80号2-1</t>
  </si>
  <si>
    <t>沙坪坝区金磁路8号附80号2-1</t>
  </si>
  <si>
    <t xml:space="preserve">渝（2022）沙坪坝区不动产权第000894999号 </t>
  </si>
  <si>
    <t>金悦府附80号2-2</t>
  </si>
  <si>
    <t>沙坪坝区金磁路8号附80号2-2</t>
  </si>
  <si>
    <t xml:space="preserve">渝（2022）沙坪坝区不动产权第000895305号 </t>
  </si>
  <si>
    <t>金悦府附61号2-11</t>
  </si>
  <si>
    <t>沙坪坝区金磁路8号附61号2-11</t>
  </si>
  <si>
    <t xml:space="preserve">渝（2022）沙坪坝区不动产权第000895308号 </t>
  </si>
  <si>
    <t>2022.12.12-2027.12.11</t>
  </si>
  <si>
    <t>金悦府附61号2-12</t>
  </si>
  <si>
    <t>沙坪坝区金磁路8号附61号2-12</t>
  </si>
  <si>
    <t xml:space="preserve">渝（2022）沙坪坝区不动产权第000895266号 </t>
  </si>
  <si>
    <t>金悦府附61号2-13</t>
  </si>
  <si>
    <t>沙坪坝区金磁路8号附61号2-13</t>
  </si>
  <si>
    <t xml:space="preserve">渝（2022）沙坪坝区不动产权第000895049号 </t>
  </si>
  <si>
    <t>时代新居1号附2号</t>
  </si>
  <si>
    <t>沙坪坝区大公巷1号附2号</t>
  </si>
  <si>
    <t>时代新居</t>
  </si>
  <si>
    <t>渝（2022）沙坪坝区不动产权第000328378号</t>
  </si>
  <si>
    <t>吊1</t>
  </si>
  <si>
    <t>2057.05.19</t>
  </si>
  <si>
    <t>2021.09.30—2026.09.29</t>
  </si>
  <si>
    <t>重庆天鲜配餐饮管理有限公司</t>
  </si>
  <si>
    <t>时代新居1号附3号</t>
  </si>
  <si>
    <t>沙坪坝区大公巷1号附3号</t>
  </si>
  <si>
    <t>渝（2022）沙坪坝区不动产权第000326232号</t>
  </si>
  <si>
    <t>时代新居1号附4号</t>
  </si>
  <si>
    <t>沙坪坝区大公巷1号附4号</t>
  </si>
  <si>
    <t>渝（2022）沙坪坝区不动产权第000326381号</t>
  </si>
  <si>
    <t>时代新居1号附7号</t>
  </si>
  <si>
    <t>沙坪坝区大公巷1号附7号</t>
  </si>
  <si>
    <t>渝（2022）沙坪坝区不动产权第000326372号</t>
  </si>
  <si>
    <t>时代新居1号附8号</t>
  </si>
  <si>
    <t>沙坪坝区大公巷1号附8号</t>
  </si>
  <si>
    <t>渝（2022）沙坪坝区不动产权第000326359号</t>
  </si>
  <si>
    <t>时代新居1号附9号</t>
  </si>
  <si>
    <t>沙坪坝区大公巷1号附9号</t>
  </si>
  <si>
    <t>渝（2022）沙坪坝区不动产权第000352764号</t>
  </si>
  <si>
    <t>时代新居1号附11号</t>
  </si>
  <si>
    <t>沙坪坝区大公巷1号附11号</t>
  </si>
  <si>
    <t>渝（2022）沙坪坝区不动产权第000326354号</t>
  </si>
  <si>
    <t>时代新居1号附12号</t>
  </si>
  <si>
    <t>沙坪坝区大公巷1号附12号</t>
  </si>
  <si>
    <t>渝（2022）沙坪坝区不动产权第000326344号</t>
  </si>
  <si>
    <t>时代新居2号附3号</t>
  </si>
  <si>
    <t>沙坪坝区大公巷2号附3号</t>
  </si>
  <si>
    <t>渝（2022）沙坪坝区不动产权第000326322号</t>
  </si>
  <si>
    <t>吊2</t>
  </si>
  <si>
    <t>时代新居2号附4号</t>
  </si>
  <si>
    <t>沙坪坝区大公巷2号附4号</t>
  </si>
  <si>
    <t>渝（2022）沙坪坝区不动产权第000327549号</t>
  </si>
  <si>
    <t>时代新居2号附5号</t>
  </si>
  <si>
    <t>沙坪坝区大公巷2号附5号</t>
  </si>
  <si>
    <t>渝（2022）沙坪坝区不动产权第000327563号</t>
  </si>
  <si>
    <t>时代新居2号附6号</t>
  </si>
  <si>
    <t>沙坪坝区大公巷2号附6号</t>
  </si>
  <si>
    <t>渝（2022）沙坪坝区不动产权第000327570号</t>
  </si>
  <si>
    <t>时代新居2号附7号</t>
  </si>
  <si>
    <t>沙坪坝区大公巷2号附7号</t>
  </si>
  <si>
    <t>渝（2022）沙坪坝区不动产权第000327585号</t>
  </si>
  <si>
    <t>时代新居2号附8号</t>
  </si>
  <si>
    <t>沙坪坝区大公巷2号附8号</t>
  </si>
  <si>
    <t>渝（2022）沙坪坝区不动产权第000327591号</t>
  </si>
  <si>
    <t>时代新居2号附9号</t>
  </si>
  <si>
    <t>沙坪坝区大公巷2号附9号</t>
  </si>
  <si>
    <t>渝（2022）沙坪坝区不动产权第000327609号</t>
  </si>
  <si>
    <t>时代新居2号附10号</t>
  </si>
  <si>
    <t>沙坪坝区大公巷2号附10号</t>
  </si>
  <si>
    <t>渝（2022）沙坪坝区不动产权第000327626号</t>
  </si>
  <si>
    <t>时代新居2号附11号</t>
  </si>
  <si>
    <t>沙坪坝区大公巷2号附11号</t>
  </si>
  <si>
    <t>渝（2022）沙坪坝区不动产权第000327656号</t>
  </si>
  <si>
    <t>时代新居3号附1号（跃1）（跃2）</t>
  </si>
  <si>
    <t>沙坪坝区大公巷3号附1号</t>
  </si>
  <si>
    <t>渝（2022）沙坪坝区不动产权第000327712号</t>
  </si>
  <si>
    <t>吊2、吊1</t>
  </si>
  <si>
    <t>时代新居3号附2号（跃1）（跃2）</t>
  </si>
  <si>
    <t>沙坪坝区大公巷3号附2号</t>
  </si>
  <si>
    <t>渝（2022）沙坪坝区不动产权第000327724号</t>
  </si>
  <si>
    <t>时代新居3号附3号（跃1）（跃2）</t>
  </si>
  <si>
    <t>沙坪坝区大公巷3号附3号</t>
  </si>
  <si>
    <t>渝（2022）沙坪坝区不动产权第000328612号</t>
  </si>
  <si>
    <t>时代新居3号附4号（跃1）（跃2）</t>
  </si>
  <si>
    <t>沙坪坝区大公巷3号附4号</t>
  </si>
  <si>
    <t>渝（2022）沙坪坝区不动产权第000328586号</t>
  </si>
  <si>
    <t>时代新居3号附6号（跃1）（跃2）</t>
  </si>
  <si>
    <t>沙坪坝区大公巷3号附6号</t>
  </si>
  <si>
    <t>渝（2022）沙坪坝区不动产权第000380337号</t>
  </si>
  <si>
    <t>时代新居3号附10号（跃1）（跃2）</t>
  </si>
  <si>
    <t>沙坪坝区大公巷3号附10号</t>
  </si>
  <si>
    <t>渝（2022）沙坪坝区不动产权第000339230号</t>
  </si>
  <si>
    <t>时代新居3号附11号</t>
  </si>
  <si>
    <t>沙坪坝区大公巷3号附11号</t>
  </si>
  <si>
    <t>渝（2022）沙坪坝区不动产权第000328471号</t>
  </si>
  <si>
    <t>合计</t>
  </si>
  <si>
    <t>重庆市沙坪坝区沙正街39号附67-2号房产</t>
  </si>
  <si>
    <t>重庆市沙坪坝区沙正街39号附67-2号</t>
  </si>
  <si>
    <t>无</t>
  </si>
  <si>
    <t>渝（2019）沙坪坝区不动产权第000549715号</t>
  </si>
  <si>
    <t>名义层3</t>
  </si>
  <si>
    <t>2045.09.28</t>
  </si>
  <si>
    <t>2025.12.31</t>
  </si>
  <si>
    <t>重庆市沙坪坝区小龙坎正街139号房产</t>
  </si>
  <si>
    <t>重庆市沙坪坝区小龙坎正街139号</t>
  </si>
  <si>
    <t>雾都大厦</t>
  </si>
  <si>
    <t>渝（2020）沙坪坝区不动产权第000168902号</t>
  </si>
  <si>
    <t>名义层6</t>
  </si>
  <si>
    <t>娱乐</t>
  </si>
  <si>
    <t>划拨</t>
  </si>
  <si>
    <t>-</t>
  </si>
  <si>
    <t>2025.07.16</t>
  </si>
  <si>
    <t>重庆市沙坪坝区新体村12号房产</t>
  </si>
  <si>
    <t>重庆市沙坪坝区新体村12号</t>
  </si>
  <si>
    <t>渝（2020）沙坪坝区不动产权第000018699号</t>
  </si>
  <si>
    <t>名义层27</t>
  </si>
  <si>
    <t>文体娱乐用地</t>
  </si>
  <si>
    <t>2030.12.31</t>
  </si>
  <si>
    <t>重庆市沙坪坝区天陈路2号附2-4-B137、B138、2-4-5、2-1-10-1-2、2-1-10-1-5号房产</t>
  </si>
  <si>
    <t>重庆市沙坪坝区天陈路2号附2-4-B137、B138、2-4-5、2-1-10-1-2、2-1-10-1-5号</t>
  </si>
  <si>
    <t>渝（2022）沙坪坝区不动产权第000084808号</t>
  </si>
  <si>
    <t>名义层2、10</t>
  </si>
  <si>
    <t>2023.06.30，现处于不定期租赁中 2023.12.15</t>
  </si>
  <si>
    <t>不定期租赁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</si>
</sst>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0.00_ "/>
    <numFmt numFmtId="179" formatCode="0.00_);[Red]\(0.00\)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0"/>
      <name val="楷体_GB2312"/>
      <family val="0"/>
    </font>
    <font>
      <sz val="11"/>
      <color indexed="8"/>
      <name val="仿宋_GB2312"/>
      <family val="0"/>
    </font>
    <font>
      <sz val="10"/>
      <color indexed="8"/>
      <name val="仿宋_GB2312"/>
      <family val="0"/>
    </font>
    <font>
      <sz val="16"/>
      <name val="黑体"/>
      <family val="3"/>
    </font>
    <font>
      <sz val="10"/>
      <name val="仿宋_GB2312"/>
      <family val="0"/>
    </font>
    <font>
      <b/>
      <sz val="10"/>
      <name val="仿宋_GB2312"/>
      <family val="0"/>
    </font>
    <font>
      <sz val="10"/>
      <name val="Times New Roman"/>
      <family val="1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0"/>
      <color rgb="FFFF0000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sz val="11"/>
      <color theme="1"/>
      <name val="仿宋_GB2312"/>
      <family val="0"/>
    </font>
    <font>
      <sz val="10"/>
      <color theme="1"/>
      <name val="仿宋_GB2312"/>
      <family val="0"/>
    </font>
    <font>
      <sz val="10"/>
      <color rgb="FF000000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>
      <alignment vertical="center"/>
      <protection/>
    </xf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  <xf numFmtId="0" fontId="33" fillId="0" borderId="0">
      <alignment/>
      <protection/>
    </xf>
    <xf numFmtId="0" fontId="5" fillId="0" borderId="0">
      <alignment/>
      <protection/>
    </xf>
  </cellStyleXfs>
  <cellXfs count="122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64" applyFont="1" applyFill="1" applyBorder="1" applyAlignment="1">
      <alignment horizontal="center" vertical="center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53" fillId="0" borderId="9" xfId="64" applyFont="1" applyFill="1" applyBorder="1" applyAlignment="1">
      <alignment horizontal="center" vertical="center"/>
      <protection/>
    </xf>
    <xf numFmtId="49" fontId="53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177" fontId="53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43" fontId="54" fillId="0" borderId="9" xfId="22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/>
    </xf>
    <xf numFmtId="0" fontId="53" fillId="0" borderId="0" xfId="0" applyNumberFormat="1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horizontal="center" vertical="center"/>
    </xf>
    <xf numFmtId="178" fontId="53" fillId="0" borderId="9" xfId="0" applyNumberFormat="1" applyFont="1" applyFill="1" applyBorder="1" applyAlignment="1">
      <alignment horizontal="center" vertical="center"/>
    </xf>
    <xf numFmtId="176" fontId="53" fillId="0" borderId="9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178" fontId="5" fillId="0" borderId="0" xfId="0" applyNumberFormat="1" applyFont="1" applyFill="1" applyAlignment="1">
      <alignment vertical="center"/>
    </xf>
    <xf numFmtId="178" fontId="5" fillId="33" borderId="0" xfId="0" applyNumberFormat="1" applyFont="1" applyFill="1" applyAlignment="1">
      <alignment horizontal="right" vertical="center"/>
    </xf>
    <xf numFmtId="178" fontId="5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 wrapText="1"/>
    </xf>
    <xf numFmtId="176" fontId="56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 applyProtection="1">
      <alignment horizontal="center" vertical="center" wrapText="1"/>
      <protection/>
    </xf>
    <xf numFmtId="0" fontId="58" fillId="0" borderId="9" xfId="0" applyFont="1" applyFill="1" applyBorder="1" applyAlignment="1" applyProtection="1">
      <alignment horizontal="center" vertical="center" wrapText="1"/>
      <protection/>
    </xf>
    <xf numFmtId="0" fontId="56" fillId="0" borderId="9" xfId="0" applyFont="1" applyFill="1" applyBorder="1" applyAlignment="1">
      <alignment horizontal="center" vertical="center" wrapText="1"/>
    </xf>
    <xf numFmtId="177" fontId="56" fillId="0" borderId="9" xfId="0" applyNumberFormat="1" applyFont="1" applyFill="1" applyBorder="1" applyAlignment="1">
      <alignment horizontal="center" vertical="center" wrapText="1"/>
    </xf>
    <xf numFmtId="0" fontId="58" fillId="0" borderId="11" xfId="0" applyFont="1" applyFill="1" applyBorder="1" applyAlignment="1" applyProtection="1">
      <alignment horizontal="center" vertical="center" wrapText="1"/>
      <protection/>
    </xf>
    <xf numFmtId="0" fontId="59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178" fontId="7" fillId="0" borderId="9" xfId="0" applyNumberFormat="1" applyFont="1" applyFill="1" applyBorder="1" applyAlignment="1">
      <alignment horizontal="center" vertical="center"/>
    </xf>
    <xf numFmtId="178" fontId="8" fillId="0" borderId="9" xfId="0" applyNumberFormat="1" applyFont="1" applyFill="1" applyBorder="1" applyAlignment="1">
      <alignment horizontal="center" vertical="center" wrapText="1"/>
    </xf>
    <xf numFmtId="178" fontId="58" fillId="0" borderId="9" xfId="0" applyNumberFormat="1" applyFont="1" applyFill="1" applyBorder="1" applyAlignment="1" applyProtection="1">
      <alignment horizontal="center" vertical="center" wrapText="1"/>
      <protection/>
    </xf>
    <xf numFmtId="49" fontId="56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177" fontId="58" fillId="0" borderId="9" xfId="0" applyNumberFormat="1" applyFont="1" applyFill="1" applyBorder="1" applyAlignment="1">
      <alignment horizontal="center" vertical="center" wrapText="1"/>
    </xf>
    <xf numFmtId="177" fontId="58" fillId="0" borderId="12" xfId="0" applyNumberFormat="1" applyFont="1" applyFill="1" applyBorder="1" applyAlignment="1">
      <alignment horizontal="center" vertical="center" wrapText="1"/>
    </xf>
    <xf numFmtId="178" fontId="56" fillId="0" borderId="9" xfId="0" applyNumberFormat="1" applyFont="1" applyFill="1" applyBorder="1" applyAlignment="1">
      <alignment horizontal="center" vertical="center" wrapText="1"/>
    </xf>
    <xf numFmtId="177" fontId="58" fillId="0" borderId="13" xfId="0" applyNumberFormat="1" applyFont="1" applyFill="1" applyBorder="1" applyAlignment="1">
      <alignment horizontal="center" vertical="center" wrapText="1"/>
    </xf>
    <xf numFmtId="178" fontId="58" fillId="0" borderId="9" xfId="0" applyNumberFormat="1" applyFont="1" applyFill="1" applyBorder="1" applyAlignment="1">
      <alignment horizontal="center" vertical="center"/>
    </xf>
    <xf numFmtId="177" fontId="58" fillId="0" borderId="14" xfId="0" applyNumberFormat="1" applyFont="1" applyFill="1" applyBorder="1" applyAlignment="1">
      <alignment horizontal="center" vertical="center" wrapText="1"/>
    </xf>
    <xf numFmtId="177" fontId="56" fillId="0" borderId="14" xfId="0" applyNumberFormat="1" applyFont="1" applyFill="1" applyBorder="1" applyAlignment="1">
      <alignment horizontal="center" vertical="center" wrapText="1"/>
    </xf>
    <xf numFmtId="177" fontId="56" fillId="0" borderId="13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178" fontId="8" fillId="33" borderId="9" xfId="0" applyNumberFormat="1" applyFont="1" applyFill="1" applyBorder="1" applyAlignment="1">
      <alignment horizontal="center" vertical="center" wrapText="1"/>
    </xf>
    <xf numFmtId="43" fontId="56" fillId="0" borderId="9" xfId="22" applyFont="1" applyFill="1" applyBorder="1" applyAlignment="1">
      <alignment horizontal="center" vertical="center" wrapText="1"/>
    </xf>
    <xf numFmtId="43" fontId="59" fillId="0" borderId="9" xfId="22" applyFont="1" applyFill="1" applyBorder="1" applyAlignment="1">
      <alignment horizontal="center" vertical="center" wrapText="1"/>
    </xf>
    <xf numFmtId="176" fontId="58" fillId="0" borderId="9" xfId="0" applyNumberFormat="1" applyFont="1" applyFill="1" applyBorder="1" applyAlignment="1">
      <alignment horizontal="center" vertical="center" wrapText="1"/>
    </xf>
    <xf numFmtId="176" fontId="55" fillId="0" borderId="9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vertical="center" wrapText="1"/>
    </xf>
    <xf numFmtId="0" fontId="58" fillId="0" borderId="9" xfId="0" applyFont="1" applyFill="1" applyBorder="1" applyAlignment="1">
      <alignment vertical="center" wrapText="1"/>
    </xf>
    <xf numFmtId="0" fontId="57" fillId="0" borderId="9" xfId="0" applyFont="1" applyFill="1" applyBorder="1" applyAlignment="1">
      <alignment vertical="center"/>
    </xf>
    <xf numFmtId="0" fontId="56" fillId="0" borderId="0" xfId="0" applyFont="1" applyFill="1" applyAlignment="1">
      <alignment vertical="center" wrapText="1"/>
    </xf>
    <xf numFmtId="0" fontId="57" fillId="0" borderId="15" xfId="0" applyFont="1" applyFill="1" applyBorder="1" applyAlignment="1">
      <alignment horizontal="center" vertical="center"/>
    </xf>
    <xf numFmtId="178" fontId="56" fillId="0" borderId="0" xfId="0" applyNumberFormat="1" applyFont="1" applyFill="1" applyAlignment="1">
      <alignment vertical="center"/>
    </xf>
    <xf numFmtId="0" fontId="57" fillId="0" borderId="16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178" fontId="57" fillId="33" borderId="9" xfId="0" applyNumberFormat="1" applyFont="1" applyFill="1" applyBorder="1" applyAlignment="1">
      <alignment horizontal="right" vertical="center"/>
    </xf>
    <xf numFmtId="178" fontId="57" fillId="0" borderId="9" xfId="0" applyNumberFormat="1" applyFont="1" applyFill="1" applyBorder="1" applyAlignment="1">
      <alignment horizontal="right" vertical="center"/>
    </xf>
    <xf numFmtId="178" fontId="56" fillId="33" borderId="0" xfId="0" applyNumberFormat="1" applyFont="1" applyFill="1" applyAlignment="1">
      <alignment horizontal="right" vertical="center"/>
    </xf>
    <xf numFmtId="178" fontId="56" fillId="0" borderId="0" xfId="0" applyNumberFormat="1" applyFont="1" applyFill="1" applyAlignment="1">
      <alignment horizontal="right" vertical="center"/>
    </xf>
    <xf numFmtId="0" fontId="57" fillId="0" borderId="9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3" fontId="0" fillId="0" borderId="0" xfId="22" applyFont="1" applyAlignment="1">
      <alignment/>
    </xf>
    <xf numFmtId="0" fontId="11" fillId="0" borderId="0" xfId="64" applyFont="1" applyFill="1" applyAlignment="1">
      <alignment horizontal="center" vertical="center" wrapText="1"/>
      <protection/>
    </xf>
    <xf numFmtId="179" fontId="12" fillId="0" borderId="0" xfId="64" applyNumberFormat="1" applyFont="1" applyFill="1" applyAlignment="1">
      <alignment horizontal="center" vertical="center"/>
      <protection/>
    </xf>
    <xf numFmtId="0" fontId="13" fillId="33" borderId="17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2" fillId="0" borderId="17" xfId="64" applyFont="1" applyBorder="1" applyAlignment="1">
      <alignment horizontal="right" vertical="center"/>
      <protection/>
    </xf>
    <xf numFmtId="0" fontId="56" fillId="0" borderId="12" xfId="64" applyFont="1" applyFill="1" applyBorder="1" applyAlignment="1">
      <alignment horizontal="center" vertical="center"/>
      <protection/>
    </xf>
    <xf numFmtId="0" fontId="56" fillId="0" borderId="12" xfId="64" applyFont="1" applyFill="1" applyBorder="1" applyAlignment="1">
      <alignment horizontal="center" vertical="center" wrapText="1"/>
      <protection/>
    </xf>
    <xf numFmtId="43" fontId="56" fillId="0" borderId="12" xfId="22" applyFont="1" applyFill="1" applyBorder="1" applyAlignment="1">
      <alignment horizontal="center" vertical="center" wrapText="1"/>
    </xf>
    <xf numFmtId="0" fontId="56" fillId="0" borderId="14" xfId="64" applyFont="1" applyFill="1" applyBorder="1" applyAlignment="1">
      <alignment horizontal="center" vertical="center"/>
      <protection/>
    </xf>
    <xf numFmtId="0" fontId="56" fillId="0" borderId="14" xfId="64" applyFont="1" applyFill="1" applyBorder="1" applyAlignment="1">
      <alignment horizontal="center" vertical="center" wrapText="1"/>
      <protection/>
    </xf>
    <xf numFmtId="43" fontId="56" fillId="0" borderId="14" xfId="22" applyFont="1" applyFill="1" applyBorder="1" applyAlignment="1">
      <alignment horizontal="center" vertical="center" wrapText="1"/>
    </xf>
    <xf numFmtId="0" fontId="12" fillId="0" borderId="9" xfId="64" applyFont="1" applyFill="1" applyBorder="1" applyAlignment="1">
      <alignment horizontal="center" vertical="center"/>
      <protection/>
    </xf>
    <xf numFmtId="0" fontId="62" fillId="0" borderId="9" xfId="0" applyFont="1" applyFill="1" applyBorder="1" applyAlignment="1">
      <alignment horizontal="center" vertical="center" wrapText="1"/>
    </xf>
    <xf numFmtId="178" fontId="12" fillId="0" borderId="9" xfId="0" applyNumberFormat="1" applyFont="1" applyFill="1" applyBorder="1" applyAlignment="1">
      <alignment horizontal="center" vertical="center" wrapText="1"/>
    </xf>
    <xf numFmtId="43" fontId="12" fillId="0" borderId="9" xfId="22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78" fontId="61" fillId="0" borderId="9" xfId="0" applyNumberFormat="1" applyFont="1" applyFill="1" applyBorder="1" applyAlignment="1">
      <alignment horizontal="center" vertical="center" wrapText="1"/>
    </xf>
    <xf numFmtId="43" fontId="61" fillId="0" borderId="9" xfId="22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43" fontId="56" fillId="0" borderId="18" xfId="22" applyFont="1" applyFill="1" applyBorder="1" applyAlignment="1">
      <alignment horizontal="center" vertical="center"/>
    </xf>
    <xf numFmtId="43" fontId="56" fillId="0" borderId="19" xfId="22" applyFont="1" applyFill="1" applyBorder="1" applyAlignment="1">
      <alignment horizontal="center" vertical="center"/>
    </xf>
    <xf numFmtId="43" fontId="12" fillId="0" borderId="9" xfId="22" applyFont="1" applyFill="1" applyBorder="1" applyAlignment="1">
      <alignment horizontal="center" vertical="center" wrapText="1"/>
    </xf>
    <xf numFmtId="0" fontId="12" fillId="0" borderId="9" xfId="64" applyFont="1" applyFill="1" applyBorder="1" applyAlignment="1">
      <alignment vertical="center" wrapText="1"/>
      <protection/>
    </xf>
    <xf numFmtId="43" fontId="12" fillId="0" borderId="9" xfId="64" applyNumberFormat="1" applyFont="1" applyFill="1" applyBorder="1" applyAlignment="1">
      <alignment horizontal="right" vertical="center"/>
      <protection/>
    </xf>
    <xf numFmtId="43" fontId="12" fillId="0" borderId="9" xfId="64" applyNumberFormat="1" applyFont="1" applyFill="1" applyBorder="1" applyAlignment="1">
      <alignment horizontal="center" vertical="center"/>
      <protection/>
    </xf>
    <xf numFmtId="43" fontId="12" fillId="0" borderId="9" xfId="64" applyNumberFormat="1" applyFont="1" applyFill="1" applyBorder="1" applyAlignment="1">
      <alignment vertical="center"/>
      <protection/>
    </xf>
    <xf numFmtId="43" fontId="12" fillId="0" borderId="14" xfId="64" applyNumberFormat="1" applyFont="1" applyFill="1" applyBorder="1" applyAlignment="1">
      <alignment horizontal="center" vertical="center"/>
      <protection/>
    </xf>
    <xf numFmtId="0" fontId="61" fillId="0" borderId="9" xfId="0" applyFont="1" applyFill="1" applyBorder="1" applyAlignment="1">
      <alignment horizontal="center" vertical="center"/>
    </xf>
    <xf numFmtId="0" fontId="12" fillId="0" borderId="15" xfId="64" applyFont="1" applyFill="1" applyBorder="1" applyAlignment="1">
      <alignment horizontal="center" vertical="center"/>
      <protection/>
    </xf>
    <xf numFmtId="0" fontId="12" fillId="0" borderId="16" xfId="64" applyFont="1" applyFill="1" applyBorder="1" applyAlignment="1">
      <alignment horizontal="center" vertical="center"/>
      <protection/>
    </xf>
    <xf numFmtId="0" fontId="12" fillId="0" borderId="10" xfId="64" applyFont="1" applyFill="1" applyBorder="1" applyAlignment="1">
      <alignment horizontal="center" vertical="center"/>
      <protection/>
    </xf>
    <xf numFmtId="43" fontId="12" fillId="0" borderId="9" xfId="22" applyFont="1" applyFill="1" applyBorder="1" applyAlignment="1">
      <alignment horizontal="right" vertical="center"/>
    </xf>
    <xf numFmtId="49" fontId="14" fillId="0" borderId="0" xfId="64" applyNumberFormat="1" applyFont="1" applyAlignment="1">
      <alignment vertical="center"/>
      <protection/>
    </xf>
    <xf numFmtId="0" fontId="14" fillId="0" borderId="0" xfId="64" applyFont="1" applyAlignment="1">
      <alignment vertical="center"/>
      <protection/>
    </xf>
    <xf numFmtId="0" fontId="14" fillId="0" borderId="0" xfId="64" applyFont="1" applyAlignment="1">
      <alignment horizontal="center" vertical="center"/>
      <protection/>
    </xf>
    <xf numFmtId="43" fontId="14" fillId="0" borderId="0" xfId="22" applyFont="1" applyAlignment="1">
      <alignment vertical="center"/>
    </xf>
    <xf numFmtId="0" fontId="2" fillId="0" borderId="0" xfId="64" applyFont="1" applyAlignment="1">
      <alignment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20 2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?鹎%U龡&amp;H?_x0008__x001c__x001c_?_x0007__x0001__x0001_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7"/>
  <sheetViews>
    <sheetView zoomScaleSheetLayoutView="100" workbookViewId="0" topLeftCell="A165">
      <selection activeCell="E6" sqref="E6:E51"/>
    </sheetView>
  </sheetViews>
  <sheetFormatPr defaultColWidth="9.00390625" defaultRowHeight="15"/>
  <cols>
    <col min="1" max="1" width="5.421875" style="79" customWidth="1"/>
    <col min="2" max="2" width="22.421875" style="79" customWidth="1"/>
    <col min="3" max="3" width="21.140625" style="79" customWidth="1"/>
    <col min="4" max="4" width="18.28125" style="82" customWidth="1"/>
    <col min="5" max="5" width="11.28125" style="82" customWidth="1"/>
    <col min="6" max="6" width="15.140625" style="83" customWidth="1"/>
    <col min="7" max="7" width="9.7109375" style="83" customWidth="1"/>
    <col min="8" max="8" width="12.421875" style="79" customWidth="1"/>
    <col min="9" max="9" width="13.140625" style="83" customWidth="1"/>
    <col min="10" max="10" width="7.28125" style="79" customWidth="1"/>
    <col min="11" max="16384" width="9.00390625" style="79" customWidth="1"/>
  </cols>
  <sheetData>
    <row r="1" spans="1:10" ht="21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22.5" customHeight="1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s="80" customFormat="1" ht="45.75" customHeight="1">
      <c r="A3" s="86" t="s">
        <v>2</v>
      </c>
      <c r="B3" s="86"/>
      <c r="C3" s="86"/>
      <c r="D3" s="86"/>
      <c r="E3" s="86"/>
      <c r="F3" s="87"/>
      <c r="G3" s="87"/>
      <c r="H3" s="88" t="s">
        <v>3</v>
      </c>
      <c r="I3" s="88"/>
      <c r="J3" s="88"/>
    </row>
    <row r="4" spans="1:10" ht="18" customHeight="1">
      <c r="A4" s="89" t="s">
        <v>4</v>
      </c>
      <c r="B4" s="89" t="s">
        <v>5</v>
      </c>
      <c r="C4" s="90" t="s">
        <v>6</v>
      </c>
      <c r="D4" s="90" t="s">
        <v>7</v>
      </c>
      <c r="E4" s="90" t="s">
        <v>8</v>
      </c>
      <c r="F4" s="91" t="s">
        <v>9</v>
      </c>
      <c r="G4" s="91" t="s">
        <v>10</v>
      </c>
      <c r="H4" s="90" t="s">
        <v>11</v>
      </c>
      <c r="I4" s="104" t="s">
        <v>12</v>
      </c>
      <c r="J4" s="89" t="s">
        <v>13</v>
      </c>
    </row>
    <row r="5" spans="1:10" ht="18.75" customHeight="1">
      <c r="A5" s="92"/>
      <c r="B5" s="92"/>
      <c r="C5" s="93"/>
      <c r="D5" s="93"/>
      <c r="E5" s="93"/>
      <c r="F5" s="94"/>
      <c r="G5" s="94"/>
      <c r="H5" s="93"/>
      <c r="I5" s="105"/>
      <c r="J5" s="92"/>
    </row>
    <row r="6" spans="1:10" s="81" customFormat="1" ht="36.75" customHeight="1">
      <c r="A6" s="95">
        <v>1</v>
      </c>
      <c r="B6" s="96" t="s">
        <v>14</v>
      </c>
      <c r="C6" s="96" t="s">
        <v>15</v>
      </c>
      <c r="D6" s="96" t="s">
        <v>16</v>
      </c>
      <c r="E6" s="96" t="s">
        <v>17</v>
      </c>
      <c r="F6" s="97">
        <v>26679.59</v>
      </c>
      <c r="G6" s="97" t="s">
        <v>18</v>
      </c>
      <c r="H6" s="98">
        <v>5670</v>
      </c>
      <c r="I6" s="106">
        <v>15127.33</v>
      </c>
      <c r="J6" s="107"/>
    </row>
    <row r="7" spans="1:10" s="81" customFormat="1" ht="36.75" customHeight="1">
      <c r="A7" s="95">
        <v>2</v>
      </c>
      <c r="B7" s="99" t="s">
        <v>19</v>
      </c>
      <c r="C7" s="99" t="s">
        <v>20</v>
      </c>
      <c r="D7" s="100" t="s">
        <v>21</v>
      </c>
      <c r="E7" s="99" t="s">
        <v>22</v>
      </c>
      <c r="F7" s="101">
        <v>8.88</v>
      </c>
      <c r="G7" s="97" t="s">
        <v>18</v>
      </c>
      <c r="H7" s="102">
        <v>3810</v>
      </c>
      <c r="I7" s="102">
        <v>3.38</v>
      </c>
      <c r="J7" s="107"/>
    </row>
    <row r="8" spans="1:10" s="81" customFormat="1" ht="36.75" customHeight="1">
      <c r="A8" s="95">
        <v>3</v>
      </c>
      <c r="B8" s="99" t="s">
        <v>23</v>
      </c>
      <c r="C8" s="99" t="s">
        <v>20</v>
      </c>
      <c r="D8" s="100" t="s">
        <v>21</v>
      </c>
      <c r="E8" s="99" t="s">
        <v>22</v>
      </c>
      <c r="F8" s="101">
        <v>242.24</v>
      </c>
      <c r="G8" s="97" t="s">
        <v>18</v>
      </c>
      <c r="H8" s="102">
        <v>3870</v>
      </c>
      <c r="I8" s="102">
        <v>93.75</v>
      </c>
      <c r="J8" s="107"/>
    </row>
    <row r="9" spans="1:10" s="81" customFormat="1" ht="36.75" customHeight="1">
      <c r="A9" s="95">
        <v>4</v>
      </c>
      <c r="B9" s="99" t="s">
        <v>24</v>
      </c>
      <c r="C9" s="99" t="s">
        <v>20</v>
      </c>
      <c r="D9" s="100" t="s">
        <v>21</v>
      </c>
      <c r="E9" s="99" t="s">
        <v>22</v>
      </c>
      <c r="F9" s="101">
        <v>1122.88</v>
      </c>
      <c r="G9" s="97" t="s">
        <v>18</v>
      </c>
      <c r="H9" s="102">
        <f>H8</f>
        <v>3870</v>
      </c>
      <c r="I9" s="102">
        <v>434.55</v>
      </c>
      <c r="J9" s="107"/>
    </row>
    <row r="10" spans="1:10" s="81" customFormat="1" ht="36.75" customHeight="1">
      <c r="A10" s="95">
        <v>5</v>
      </c>
      <c r="B10" s="99" t="s">
        <v>25</v>
      </c>
      <c r="C10" s="99" t="s">
        <v>20</v>
      </c>
      <c r="D10" s="100" t="s">
        <v>21</v>
      </c>
      <c r="E10" s="99" t="s">
        <v>22</v>
      </c>
      <c r="F10" s="101">
        <v>2047.8</v>
      </c>
      <c r="G10" s="97" t="s">
        <v>18</v>
      </c>
      <c r="H10" s="102">
        <f>H8</f>
        <v>3870</v>
      </c>
      <c r="I10" s="102">
        <v>792.5</v>
      </c>
      <c r="J10" s="107"/>
    </row>
    <row r="11" spans="1:10" s="81" customFormat="1" ht="36.75" customHeight="1">
      <c r="A11" s="95">
        <v>6</v>
      </c>
      <c r="B11" s="99" t="s">
        <v>26</v>
      </c>
      <c r="C11" s="99" t="s">
        <v>20</v>
      </c>
      <c r="D11" s="100" t="s">
        <v>21</v>
      </c>
      <c r="E11" s="99" t="s">
        <v>22</v>
      </c>
      <c r="F11" s="101">
        <v>4329</v>
      </c>
      <c r="G11" s="97" t="s">
        <v>18</v>
      </c>
      <c r="H11" s="102">
        <v>3970</v>
      </c>
      <c r="I11" s="102">
        <v>1718.61</v>
      </c>
      <c r="J11" s="107"/>
    </row>
    <row r="12" spans="1:10" s="81" customFormat="1" ht="36.75" customHeight="1">
      <c r="A12" s="95">
        <v>7</v>
      </c>
      <c r="B12" s="96" t="s">
        <v>27</v>
      </c>
      <c r="C12" s="96" t="s">
        <v>28</v>
      </c>
      <c r="D12" s="100" t="s">
        <v>29</v>
      </c>
      <c r="E12" s="96" t="s">
        <v>30</v>
      </c>
      <c r="F12" s="101">
        <v>13706.27</v>
      </c>
      <c r="G12" s="97" t="s">
        <v>18</v>
      </c>
      <c r="H12" s="102">
        <v>4970</v>
      </c>
      <c r="I12" s="102">
        <v>6812.02</v>
      </c>
      <c r="J12" s="107"/>
    </row>
    <row r="13" spans="1:10" s="81" customFormat="1" ht="36.75" customHeight="1">
      <c r="A13" s="95">
        <v>8</v>
      </c>
      <c r="B13" s="96" t="s">
        <v>31</v>
      </c>
      <c r="C13" s="96" t="s">
        <v>28</v>
      </c>
      <c r="D13" s="100" t="s">
        <v>32</v>
      </c>
      <c r="E13" s="96" t="s">
        <v>33</v>
      </c>
      <c r="F13" s="101">
        <v>14566.81</v>
      </c>
      <c r="G13" s="101">
        <v>369</v>
      </c>
      <c r="H13" s="102">
        <v>40500</v>
      </c>
      <c r="I13" s="102">
        <v>1494.45</v>
      </c>
      <c r="J13" s="107"/>
    </row>
    <row r="14" spans="1:10" s="81" customFormat="1" ht="36.75" customHeight="1">
      <c r="A14" s="95">
        <v>9</v>
      </c>
      <c r="B14" s="96" t="s">
        <v>34</v>
      </c>
      <c r="C14" s="96" t="s">
        <v>28</v>
      </c>
      <c r="D14" s="100" t="s">
        <v>35</v>
      </c>
      <c r="E14" s="96" t="s">
        <v>36</v>
      </c>
      <c r="F14" s="101">
        <v>25878.02</v>
      </c>
      <c r="G14" s="97" t="s">
        <v>18</v>
      </c>
      <c r="H14" s="102">
        <v>3970</v>
      </c>
      <c r="I14" s="102">
        <v>10273.57</v>
      </c>
      <c r="J14" s="107"/>
    </row>
    <row r="15" spans="1:10" s="81" customFormat="1" ht="36.75" customHeight="1">
      <c r="A15" s="95">
        <v>10</v>
      </c>
      <c r="B15" s="96" t="s">
        <v>37</v>
      </c>
      <c r="C15" s="96" t="s">
        <v>28</v>
      </c>
      <c r="D15" s="100" t="s">
        <v>38</v>
      </c>
      <c r="E15" s="96" t="s">
        <v>36</v>
      </c>
      <c r="F15" s="101">
        <v>32192.32</v>
      </c>
      <c r="G15" s="97" t="s">
        <v>18</v>
      </c>
      <c r="H15" s="102">
        <v>4490</v>
      </c>
      <c r="I15" s="102">
        <v>14454.35</v>
      </c>
      <c r="J15" s="107"/>
    </row>
    <row r="16" spans="1:10" s="81" customFormat="1" ht="36.75" customHeight="1">
      <c r="A16" s="95">
        <v>11</v>
      </c>
      <c r="B16" s="96" t="s">
        <v>39</v>
      </c>
      <c r="C16" s="96" t="s">
        <v>28</v>
      </c>
      <c r="D16" s="100" t="s">
        <v>40</v>
      </c>
      <c r="E16" s="96" t="s">
        <v>36</v>
      </c>
      <c r="F16" s="101">
        <v>32309.23</v>
      </c>
      <c r="G16" s="97" t="s">
        <v>18</v>
      </c>
      <c r="H16" s="102">
        <v>4490</v>
      </c>
      <c r="I16" s="102">
        <v>14506.84</v>
      </c>
      <c r="J16" s="107"/>
    </row>
    <row r="17" spans="1:10" s="81" customFormat="1" ht="36.75" customHeight="1">
      <c r="A17" s="95">
        <v>12</v>
      </c>
      <c r="B17" s="96" t="s">
        <v>41</v>
      </c>
      <c r="C17" s="96" t="s">
        <v>28</v>
      </c>
      <c r="D17" s="100" t="s">
        <v>42</v>
      </c>
      <c r="E17" s="96" t="s">
        <v>36</v>
      </c>
      <c r="F17" s="101">
        <v>32309.2</v>
      </c>
      <c r="G17" s="97" t="s">
        <v>18</v>
      </c>
      <c r="H17" s="102">
        <v>4490</v>
      </c>
      <c r="I17" s="102">
        <v>14506.83</v>
      </c>
      <c r="J17" s="107"/>
    </row>
    <row r="18" spans="1:10" s="81" customFormat="1" ht="36.75" customHeight="1">
      <c r="A18" s="95">
        <v>13</v>
      </c>
      <c r="B18" s="96" t="s">
        <v>43</v>
      </c>
      <c r="C18" s="96" t="s">
        <v>28</v>
      </c>
      <c r="D18" s="100" t="s">
        <v>44</v>
      </c>
      <c r="E18" s="96" t="s">
        <v>36</v>
      </c>
      <c r="F18" s="101">
        <v>27069.72</v>
      </c>
      <c r="G18" s="97" t="s">
        <v>18</v>
      </c>
      <c r="H18" s="102">
        <v>4490</v>
      </c>
      <c r="I18" s="102">
        <v>12154.3</v>
      </c>
      <c r="J18" s="107"/>
    </row>
    <row r="19" spans="1:10" s="81" customFormat="1" ht="36.75" customHeight="1">
      <c r="A19" s="95">
        <v>14</v>
      </c>
      <c r="B19" s="96" t="s">
        <v>45</v>
      </c>
      <c r="C19" s="96" t="s">
        <v>28</v>
      </c>
      <c r="D19" s="100" t="s">
        <v>46</v>
      </c>
      <c r="E19" s="96" t="s">
        <v>36</v>
      </c>
      <c r="F19" s="101">
        <v>11402.37</v>
      </c>
      <c r="G19" s="97" t="s">
        <v>18</v>
      </c>
      <c r="H19" s="102">
        <v>3970</v>
      </c>
      <c r="I19" s="102">
        <v>4526.74</v>
      </c>
      <c r="J19" s="108"/>
    </row>
    <row r="20" spans="1:10" s="81" customFormat="1" ht="36.75" customHeight="1">
      <c r="A20" s="95">
        <v>15</v>
      </c>
      <c r="B20" s="96" t="s">
        <v>47</v>
      </c>
      <c r="C20" s="96" t="s">
        <v>28</v>
      </c>
      <c r="D20" s="100" t="s">
        <v>48</v>
      </c>
      <c r="E20" s="96" t="s">
        <v>36</v>
      </c>
      <c r="F20" s="101">
        <v>8036</v>
      </c>
      <c r="G20" s="97" t="s">
        <v>18</v>
      </c>
      <c r="H20" s="102">
        <v>4490</v>
      </c>
      <c r="I20" s="102">
        <v>3608.16</v>
      </c>
      <c r="J20" s="108"/>
    </row>
    <row r="21" spans="1:10" s="81" customFormat="1" ht="36.75" customHeight="1">
      <c r="A21" s="95">
        <v>16</v>
      </c>
      <c r="B21" s="96" t="s">
        <v>49</v>
      </c>
      <c r="C21" s="96" t="s">
        <v>28</v>
      </c>
      <c r="D21" s="100" t="s">
        <v>50</v>
      </c>
      <c r="E21" s="96" t="s">
        <v>36</v>
      </c>
      <c r="F21" s="101">
        <v>8031.2</v>
      </c>
      <c r="G21" s="97" t="s">
        <v>18</v>
      </c>
      <c r="H21" s="102">
        <v>4490</v>
      </c>
      <c r="I21" s="102">
        <v>3606.01</v>
      </c>
      <c r="J21" s="108"/>
    </row>
    <row r="22" spans="1:10" s="81" customFormat="1" ht="36.75" customHeight="1">
      <c r="A22" s="95">
        <v>17</v>
      </c>
      <c r="B22" s="96" t="s">
        <v>51</v>
      </c>
      <c r="C22" s="96" t="s">
        <v>28</v>
      </c>
      <c r="D22" s="100" t="s">
        <v>52</v>
      </c>
      <c r="E22" s="96" t="s">
        <v>36</v>
      </c>
      <c r="F22" s="101">
        <v>8109.24</v>
      </c>
      <c r="G22" s="97" t="s">
        <v>18</v>
      </c>
      <c r="H22" s="102">
        <v>3970</v>
      </c>
      <c r="I22" s="102">
        <v>3219.37</v>
      </c>
      <c r="J22" s="108"/>
    </row>
    <row r="23" spans="1:10" s="81" customFormat="1" ht="36.75" customHeight="1">
      <c r="A23" s="95">
        <v>18</v>
      </c>
      <c r="B23" s="96" t="s">
        <v>53</v>
      </c>
      <c r="C23" s="96" t="s">
        <v>28</v>
      </c>
      <c r="D23" s="100" t="s">
        <v>54</v>
      </c>
      <c r="E23" s="96" t="s">
        <v>55</v>
      </c>
      <c r="F23" s="101">
        <v>385.83</v>
      </c>
      <c r="G23" s="97" t="s">
        <v>18</v>
      </c>
      <c r="H23" s="102">
        <v>3970</v>
      </c>
      <c r="I23" s="102">
        <v>153.17</v>
      </c>
      <c r="J23" s="108"/>
    </row>
    <row r="24" spans="1:10" s="81" customFormat="1" ht="36.75" customHeight="1">
      <c r="A24" s="95">
        <v>19</v>
      </c>
      <c r="B24" s="96" t="s">
        <v>56</v>
      </c>
      <c r="C24" s="96" t="s">
        <v>28</v>
      </c>
      <c r="D24" s="100" t="s">
        <v>57</v>
      </c>
      <c r="E24" s="96" t="s">
        <v>55</v>
      </c>
      <c r="F24" s="101">
        <v>53.04</v>
      </c>
      <c r="G24" s="97" t="s">
        <v>18</v>
      </c>
      <c r="H24" s="102">
        <v>3970</v>
      </c>
      <c r="I24" s="102">
        <v>21.06</v>
      </c>
      <c r="J24" s="109"/>
    </row>
    <row r="25" spans="1:10" s="81" customFormat="1" ht="36.75" customHeight="1">
      <c r="A25" s="95">
        <v>20</v>
      </c>
      <c r="B25" s="96" t="s">
        <v>58</v>
      </c>
      <c r="C25" s="96" t="s">
        <v>28</v>
      </c>
      <c r="D25" s="100" t="s">
        <v>59</v>
      </c>
      <c r="E25" s="96" t="s">
        <v>55</v>
      </c>
      <c r="F25" s="101">
        <v>53.04</v>
      </c>
      <c r="G25" s="97" t="s">
        <v>18</v>
      </c>
      <c r="H25" s="102">
        <v>3970</v>
      </c>
      <c r="I25" s="102">
        <v>21.06</v>
      </c>
      <c r="J25" s="110"/>
    </row>
    <row r="26" spans="1:10" s="81" customFormat="1" ht="36.75" customHeight="1">
      <c r="A26" s="95">
        <v>21</v>
      </c>
      <c r="B26" s="96" t="s">
        <v>60</v>
      </c>
      <c r="C26" s="96" t="s">
        <v>28</v>
      </c>
      <c r="D26" s="100" t="s">
        <v>61</v>
      </c>
      <c r="E26" s="96" t="s">
        <v>55</v>
      </c>
      <c r="F26" s="101">
        <v>53.04</v>
      </c>
      <c r="G26" s="97" t="s">
        <v>18</v>
      </c>
      <c r="H26" s="102">
        <v>3970</v>
      </c>
      <c r="I26" s="102">
        <v>21.06</v>
      </c>
      <c r="J26" s="110"/>
    </row>
    <row r="27" spans="1:10" s="81" customFormat="1" ht="36.75" customHeight="1">
      <c r="A27" s="95">
        <v>22</v>
      </c>
      <c r="B27" s="96" t="s">
        <v>62</v>
      </c>
      <c r="C27" s="96" t="s">
        <v>63</v>
      </c>
      <c r="D27" s="100" t="s">
        <v>64</v>
      </c>
      <c r="E27" s="96" t="s">
        <v>65</v>
      </c>
      <c r="F27" s="101">
        <v>47.26</v>
      </c>
      <c r="G27" s="97" t="s">
        <v>18</v>
      </c>
      <c r="H27" s="102">
        <v>15800</v>
      </c>
      <c r="I27" s="102">
        <v>74.67</v>
      </c>
      <c r="J27" s="108"/>
    </row>
    <row r="28" spans="1:10" s="81" customFormat="1" ht="36.75" customHeight="1">
      <c r="A28" s="95">
        <v>23</v>
      </c>
      <c r="B28" s="96" t="s">
        <v>66</v>
      </c>
      <c r="C28" s="96" t="s">
        <v>63</v>
      </c>
      <c r="D28" s="100" t="s">
        <v>67</v>
      </c>
      <c r="E28" s="96" t="s">
        <v>65</v>
      </c>
      <c r="F28" s="101">
        <v>55.8</v>
      </c>
      <c r="G28" s="97" t="s">
        <v>18</v>
      </c>
      <c r="H28" s="102">
        <v>15800</v>
      </c>
      <c r="I28" s="102">
        <v>88.16</v>
      </c>
      <c r="J28" s="108"/>
    </row>
    <row r="29" spans="1:10" s="81" customFormat="1" ht="36.75" customHeight="1">
      <c r="A29" s="95">
        <v>24</v>
      </c>
      <c r="B29" s="96" t="s">
        <v>68</v>
      </c>
      <c r="C29" s="96" t="s">
        <v>63</v>
      </c>
      <c r="D29" s="100" t="s">
        <v>69</v>
      </c>
      <c r="E29" s="96" t="s">
        <v>65</v>
      </c>
      <c r="F29" s="101">
        <v>21.88</v>
      </c>
      <c r="G29" s="97" t="s">
        <v>18</v>
      </c>
      <c r="H29" s="102">
        <v>15800</v>
      </c>
      <c r="I29" s="102">
        <v>34.57</v>
      </c>
      <c r="J29" s="108"/>
    </row>
    <row r="30" spans="1:10" s="81" customFormat="1" ht="36.75" customHeight="1">
      <c r="A30" s="95">
        <v>25</v>
      </c>
      <c r="B30" s="96" t="s">
        <v>70</v>
      </c>
      <c r="C30" s="96" t="s">
        <v>63</v>
      </c>
      <c r="D30" s="100" t="s">
        <v>71</v>
      </c>
      <c r="E30" s="96" t="s">
        <v>65</v>
      </c>
      <c r="F30" s="101">
        <v>27.18</v>
      </c>
      <c r="G30" s="97" t="s">
        <v>18</v>
      </c>
      <c r="H30" s="102">
        <v>15800</v>
      </c>
      <c r="I30" s="102">
        <v>42.94</v>
      </c>
      <c r="J30" s="108"/>
    </row>
    <row r="31" spans="1:10" s="81" customFormat="1" ht="36.75" customHeight="1">
      <c r="A31" s="95">
        <v>26</v>
      </c>
      <c r="B31" s="96" t="s">
        <v>72</v>
      </c>
      <c r="C31" s="96" t="s">
        <v>63</v>
      </c>
      <c r="D31" s="100" t="s">
        <v>73</v>
      </c>
      <c r="E31" s="96" t="s">
        <v>65</v>
      </c>
      <c r="F31" s="101">
        <v>27.82</v>
      </c>
      <c r="G31" s="97" t="s">
        <v>18</v>
      </c>
      <c r="H31" s="102">
        <v>15800</v>
      </c>
      <c r="I31" s="102">
        <v>43.96</v>
      </c>
      <c r="J31" s="108"/>
    </row>
    <row r="32" spans="1:10" s="81" customFormat="1" ht="36.75" customHeight="1">
      <c r="A32" s="95">
        <v>27</v>
      </c>
      <c r="B32" s="96" t="s">
        <v>74</v>
      </c>
      <c r="C32" s="96" t="s">
        <v>63</v>
      </c>
      <c r="D32" s="100" t="s">
        <v>75</v>
      </c>
      <c r="E32" s="96" t="s">
        <v>65</v>
      </c>
      <c r="F32" s="101">
        <v>29.21</v>
      </c>
      <c r="G32" s="97" t="s">
        <v>18</v>
      </c>
      <c r="H32" s="102">
        <v>15800</v>
      </c>
      <c r="I32" s="102">
        <v>46.15</v>
      </c>
      <c r="J32" s="109"/>
    </row>
    <row r="33" spans="1:10" s="81" customFormat="1" ht="36.75" customHeight="1">
      <c r="A33" s="95">
        <v>28</v>
      </c>
      <c r="B33" s="96" t="s">
        <v>76</v>
      </c>
      <c r="C33" s="96" t="s">
        <v>63</v>
      </c>
      <c r="D33" s="100" t="s">
        <v>77</v>
      </c>
      <c r="E33" s="96" t="s">
        <v>65</v>
      </c>
      <c r="F33" s="101">
        <v>39.35</v>
      </c>
      <c r="G33" s="97" t="s">
        <v>18</v>
      </c>
      <c r="H33" s="102">
        <v>15800</v>
      </c>
      <c r="I33" s="102">
        <v>62.17</v>
      </c>
      <c r="J33" s="110"/>
    </row>
    <row r="34" spans="1:10" s="81" customFormat="1" ht="36.75" customHeight="1">
      <c r="A34" s="95">
        <v>29</v>
      </c>
      <c r="B34" s="96" t="s">
        <v>78</v>
      </c>
      <c r="C34" s="96" t="s">
        <v>63</v>
      </c>
      <c r="D34" s="100" t="s">
        <v>79</v>
      </c>
      <c r="E34" s="96" t="s">
        <v>65</v>
      </c>
      <c r="F34" s="101">
        <v>59.28</v>
      </c>
      <c r="G34" s="97" t="s">
        <v>18</v>
      </c>
      <c r="H34" s="102">
        <v>15800</v>
      </c>
      <c r="I34" s="102">
        <v>93.66</v>
      </c>
      <c r="J34" s="110"/>
    </row>
    <row r="35" spans="1:10" s="81" customFormat="1" ht="36.75" customHeight="1">
      <c r="A35" s="95">
        <v>30</v>
      </c>
      <c r="B35" s="96" t="s">
        <v>80</v>
      </c>
      <c r="C35" s="96" t="s">
        <v>63</v>
      </c>
      <c r="D35" s="100" t="s">
        <v>81</v>
      </c>
      <c r="E35" s="96" t="s">
        <v>65</v>
      </c>
      <c r="F35" s="101">
        <v>51.94</v>
      </c>
      <c r="G35" s="97" t="s">
        <v>18</v>
      </c>
      <c r="H35" s="102">
        <v>15800</v>
      </c>
      <c r="I35" s="102">
        <v>82.07</v>
      </c>
      <c r="J35" s="108"/>
    </row>
    <row r="36" spans="1:10" s="81" customFormat="1" ht="36.75" customHeight="1">
      <c r="A36" s="95">
        <v>31</v>
      </c>
      <c r="B36" s="96" t="s">
        <v>82</v>
      </c>
      <c r="C36" s="96" t="s">
        <v>63</v>
      </c>
      <c r="D36" s="100" t="s">
        <v>83</v>
      </c>
      <c r="E36" s="96" t="s">
        <v>65</v>
      </c>
      <c r="F36" s="101">
        <v>56.53</v>
      </c>
      <c r="G36" s="97" t="s">
        <v>18</v>
      </c>
      <c r="H36" s="102">
        <v>15800</v>
      </c>
      <c r="I36" s="102">
        <v>89.32</v>
      </c>
      <c r="J36" s="108"/>
    </row>
    <row r="37" spans="1:10" s="81" customFormat="1" ht="36.75" customHeight="1">
      <c r="A37" s="95">
        <v>32</v>
      </c>
      <c r="B37" s="96" t="s">
        <v>84</v>
      </c>
      <c r="C37" s="96" t="s">
        <v>63</v>
      </c>
      <c r="D37" s="100" t="s">
        <v>85</v>
      </c>
      <c r="E37" s="96" t="s">
        <v>65</v>
      </c>
      <c r="F37" s="101">
        <v>33.46</v>
      </c>
      <c r="G37" s="97" t="s">
        <v>18</v>
      </c>
      <c r="H37" s="102">
        <v>15800</v>
      </c>
      <c r="I37" s="102">
        <v>52.87</v>
      </c>
      <c r="J37" s="108"/>
    </row>
    <row r="38" spans="1:10" s="81" customFormat="1" ht="36.75" customHeight="1">
      <c r="A38" s="95">
        <v>33</v>
      </c>
      <c r="B38" s="96" t="s">
        <v>86</v>
      </c>
      <c r="C38" s="96" t="s">
        <v>63</v>
      </c>
      <c r="D38" s="100" t="s">
        <v>87</v>
      </c>
      <c r="E38" s="96" t="s">
        <v>65</v>
      </c>
      <c r="F38" s="101">
        <v>60.76</v>
      </c>
      <c r="G38" s="97" t="s">
        <v>18</v>
      </c>
      <c r="H38" s="102">
        <v>15800</v>
      </c>
      <c r="I38" s="102">
        <v>96</v>
      </c>
      <c r="J38" s="108"/>
    </row>
    <row r="39" spans="1:10" s="81" customFormat="1" ht="36.75" customHeight="1">
      <c r="A39" s="95">
        <v>34</v>
      </c>
      <c r="B39" s="96" t="s">
        <v>88</v>
      </c>
      <c r="C39" s="96" t="s">
        <v>63</v>
      </c>
      <c r="D39" s="100" t="s">
        <v>89</v>
      </c>
      <c r="E39" s="96" t="s">
        <v>65</v>
      </c>
      <c r="F39" s="101">
        <v>57.99</v>
      </c>
      <c r="G39" s="97" t="s">
        <v>18</v>
      </c>
      <c r="H39" s="102">
        <v>15800</v>
      </c>
      <c r="I39" s="102">
        <v>91.62</v>
      </c>
      <c r="J39" s="108"/>
    </row>
    <row r="40" spans="1:10" s="81" customFormat="1" ht="36.75" customHeight="1">
      <c r="A40" s="95">
        <v>35</v>
      </c>
      <c r="B40" s="96" t="s">
        <v>90</v>
      </c>
      <c r="C40" s="96" t="s">
        <v>63</v>
      </c>
      <c r="D40" s="100" t="s">
        <v>91</v>
      </c>
      <c r="E40" s="96" t="s">
        <v>65</v>
      </c>
      <c r="F40" s="101">
        <v>57.99</v>
      </c>
      <c r="G40" s="97" t="s">
        <v>18</v>
      </c>
      <c r="H40" s="102">
        <v>15800</v>
      </c>
      <c r="I40" s="102">
        <v>91.62</v>
      </c>
      <c r="J40" s="109"/>
    </row>
    <row r="41" spans="1:10" s="81" customFormat="1" ht="36.75" customHeight="1">
      <c r="A41" s="95">
        <v>36</v>
      </c>
      <c r="B41" s="96" t="s">
        <v>92</v>
      </c>
      <c r="C41" s="96" t="s">
        <v>63</v>
      </c>
      <c r="D41" s="100" t="s">
        <v>93</v>
      </c>
      <c r="E41" s="96" t="s">
        <v>65</v>
      </c>
      <c r="F41" s="101">
        <v>57.99</v>
      </c>
      <c r="G41" s="97" t="s">
        <v>18</v>
      </c>
      <c r="H41" s="102">
        <v>15800</v>
      </c>
      <c r="I41" s="102">
        <v>91.62</v>
      </c>
      <c r="J41" s="110"/>
    </row>
    <row r="42" spans="1:10" s="81" customFormat="1" ht="36.75" customHeight="1">
      <c r="A42" s="95">
        <v>37</v>
      </c>
      <c r="B42" s="96" t="s">
        <v>94</v>
      </c>
      <c r="C42" s="96" t="s">
        <v>63</v>
      </c>
      <c r="D42" s="100" t="s">
        <v>95</v>
      </c>
      <c r="E42" s="96" t="s">
        <v>96</v>
      </c>
      <c r="F42" s="101">
        <v>2746.68</v>
      </c>
      <c r="G42" s="97" t="s">
        <v>18</v>
      </c>
      <c r="H42" s="102">
        <v>9480</v>
      </c>
      <c r="I42" s="102">
        <v>2603.85</v>
      </c>
      <c r="J42" s="110"/>
    </row>
    <row r="43" spans="1:10" s="81" customFormat="1" ht="36.75" customHeight="1">
      <c r="A43" s="95">
        <v>38</v>
      </c>
      <c r="B43" s="96" t="s">
        <v>97</v>
      </c>
      <c r="C43" s="96" t="s">
        <v>63</v>
      </c>
      <c r="D43" s="100" t="s">
        <v>98</v>
      </c>
      <c r="E43" s="96" t="s">
        <v>65</v>
      </c>
      <c r="F43" s="101">
        <v>75.94</v>
      </c>
      <c r="G43" s="97" t="s">
        <v>18</v>
      </c>
      <c r="H43" s="102">
        <v>6840</v>
      </c>
      <c r="I43" s="102">
        <v>51.94</v>
      </c>
      <c r="J43" s="108"/>
    </row>
    <row r="44" spans="1:10" s="81" customFormat="1" ht="36.75" customHeight="1">
      <c r="A44" s="95">
        <v>39</v>
      </c>
      <c r="B44" s="96" t="s">
        <v>99</v>
      </c>
      <c r="C44" s="96" t="s">
        <v>63</v>
      </c>
      <c r="D44" s="100" t="s">
        <v>100</v>
      </c>
      <c r="E44" s="96" t="s">
        <v>65</v>
      </c>
      <c r="F44" s="101">
        <v>29.21</v>
      </c>
      <c r="G44" s="97" t="s">
        <v>18</v>
      </c>
      <c r="H44" s="102">
        <v>6840</v>
      </c>
      <c r="I44" s="102">
        <v>19.98</v>
      </c>
      <c r="J44" s="108"/>
    </row>
    <row r="45" spans="1:10" s="81" customFormat="1" ht="36.75" customHeight="1">
      <c r="A45" s="95">
        <v>40</v>
      </c>
      <c r="B45" s="96" t="s">
        <v>101</v>
      </c>
      <c r="C45" s="96" t="s">
        <v>63</v>
      </c>
      <c r="D45" s="100" t="s">
        <v>102</v>
      </c>
      <c r="E45" s="96" t="s">
        <v>65</v>
      </c>
      <c r="F45" s="101">
        <v>36.99</v>
      </c>
      <c r="G45" s="97" t="s">
        <v>18</v>
      </c>
      <c r="H45" s="102">
        <v>6840</v>
      </c>
      <c r="I45" s="102">
        <v>25.3</v>
      </c>
      <c r="J45" s="108"/>
    </row>
    <row r="46" spans="1:10" s="81" customFormat="1" ht="36.75" customHeight="1">
      <c r="A46" s="95">
        <v>41</v>
      </c>
      <c r="B46" s="96" t="s">
        <v>103</v>
      </c>
      <c r="C46" s="96" t="s">
        <v>63</v>
      </c>
      <c r="D46" s="100" t="s">
        <v>104</v>
      </c>
      <c r="E46" s="96" t="s">
        <v>65</v>
      </c>
      <c r="F46" s="101">
        <v>37.86</v>
      </c>
      <c r="G46" s="97" t="s">
        <v>18</v>
      </c>
      <c r="H46" s="102">
        <v>6840</v>
      </c>
      <c r="I46" s="102">
        <v>25.9</v>
      </c>
      <c r="J46" s="108"/>
    </row>
    <row r="47" spans="1:10" s="81" customFormat="1" ht="36.75" customHeight="1">
      <c r="A47" s="95">
        <v>42</v>
      </c>
      <c r="B47" s="96" t="s">
        <v>105</v>
      </c>
      <c r="C47" s="96" t="s">
        <v>63</v>
      </c>
      <c r="D47" s="100" t="s">
        <v>106</v>
      </c>
      <c r="E47" s="96" t="s">
        <v>65</v>
      </c>
      <c r="F47" s="101">
        <v>39.76</v>
      </c>
      <c r="G47" s="97" t="s">
        <v>18</v>
      </c>
      <c r="H47" s="102">
        <v>6840</v>
      </c>
      <c r="I47" s="102">
        <v>27.2</v>
      </c>
      <c r="J47" s="108"/>
    </row>
    <row r="48" spans="1:10" s="81" customFormat="1" ht="36.75" customHeight="1">
      <c r="A48" s="95">
        <v>43</v>
      </c>
      <c r="B48" s="96" t="s">
        <v>107</v>
      </c>
      <c r="C48" s="96" t="s">
        <v>63</v>
      </c>
      <c r="D48" s="100" t="s">
        <v>108</v>
      </c>
      <c r="E48" s="96" t="s">
        <v>65</v>
      </c>
      <c r="F48" s="101">
        <v>56.34</v>
      </c>
      <c r="G48" s="97" t="s">
        <v>18</v>
      </c>
      <c r="H48" s="102">
        <v>6840</v>
      </c>
      <c r="I48" s="102">
        <v>38.54</v>
      </c>
      <c r="J48" s="109"/>
    </row>
    <row r="49" spans="1:10" s="81" customFormat="1" ht="36.75" customHeight="1">
      <c r="A49" s="95">
        <v>44</v>
      </c>
      <c r="B49" s="96" t="s">
        <v>109</v>
      </c>
      <c r="C49" s="96" t="s">
        <v>63</v>
      </c>
      <c r="D49" s="100" t="s">
        <v>110</v>
      </c>
      <c r="E49" s="96" t="s">
        <v>65</v>
      </c>
      <c r="F49" s="101">
        <v>80.53</v>
      </c>
      <c r="G49" s="97" t="s">
        <v>18</v>
      </c>
      <c r="H49" s="102">
        <v>6840</v>
      </c>
      <c r="I49" s="102">
        <v>55.08</v>
      </c>
      <c r="J49" s="110"/>
    </row>
    <row r="50" spans="1:10" s="81" customFormat="1" ht="36.75" customHeight="1">
      <c r="A50" s="95">
        <v>45</v>
      </c>
      <c r="B50" s="96" t="s">
        <v>111</v>
      </c>
      <c r="C50" s="96" t="s">
        <v>63</v>
      </c>
      <c r="D50" s="100" t="s">
        <v>112</v>
      </c>
      <c r="E50" s="96" t="s">
        <v>65</v>
      </c>
      <c r="F50" s="101">
        <v>70.69</v>
      </c>
      <c r="G50" s="97" t="s">
        <v>18</v>
      </c>
      <c r="H50" s="102">
        <v>6840</v>
      </c>
      <c r="I50" s="102">
        <v>48.35</v>
      </c>
      <c r="J50" s="110"/>
    </row>
    <row r="51" spans="1:10" s="81" customFormat="1" ht="36.75" customHeight="1">
      <c r="A51" s="95">
        <v>46</v>
      </c>
      <c r="B51" s="103" t="s">
        <v>113</v>
      </c>
      <c r="C51" s="103" t="s">
        <v>63</v>
      </c>
      <c r="D51" s="103" t="s">
        <v>114</v>
      </c>
      <c r="E51" s="103" t="s">
        <v>65</v>
      </c>
      <c r="F51" s="97">
        <v>64.93</v>
      </c>
      <c r="G51" s="97" t="s">
        <v>18</v>
      </c>
      <c r="H51" s="102">
        <v>6840</v>
      </c>
      <c r="I51" s="102">
        <v>44.41</v>
      </c>
      <c r="J51" s="108"/>
    </row>
    <row r="52" spans="1:10" s="81" customFormat="1" ht="36.75" customHeight="1">
      <c r="A52" s="95">
        <v>47</v>
      </c>
      <c r="B52" s="103" t="s">
        <v>115</v>
      </c>
      <c r="C52" s="103" t="s">
        <v>63</v>
      </c>
      <c r="D52" s="103" t="s">
        <v>116</v>
      </c>
      <c r="E52" s="103" t="s">
        <v>65</v>
      </c>
      <c r="F52" s="97">
        <v>45.54</v>
      </c>
      <c r="G52" s="97" t="s">
        <v>18</v>
      </c>
      <c r="H52" s="102">
        <v>6840</v>
      </c>
      <c r="I52" s="102">
        <v>31.15</v>
      </c>
      <c r="J52" s="108"/>
    </row>
    <row r="53" spans="1:10" s="81" customFormat="1" ht="36.75" customHeight="1">
      <c r="A53" s="95">
        <v>48</v>
      </c>
      <c r="B53" s="103" t="s">
        <v>117</v>
      </c>
      <c r="C53" s="103" t="s">
        <v>63</v>
      </c>
      <c r="D53" s="103" t="s">
        <v>118</v>
      </c>
      <c r="E53" s="103" t="s">
        <v>65</v>
      </c>
      <c r="F53" s="97">
        <v>82.69</v>
      </c>
      <c r="G53" s="97" t="s">
        <v>18</v>
      </c>
      <c r="H53" s="102">
        <v>6840</v>
      </c>
      <c r="I53" s="102">
        <v>56.56</v>
      </c>
      <c r="J53" s="108"/>
    </row>
    <row r="54" spans="1:10" s="81" customFormat="1" ht="36.75" customHeight="1">
      <c r="A54" s="95">
        <v>49</v>
      </c>
      <c r="B54" s="103" t="s">
        <v>119</v>
      </c>
      <c r="C54" s="103" t="s">
        <v>63</v>
      </c>
      <c r="D54" s="103" t="s">
        <v>120</v>
      </c>
      <c r="E54" s="103" t="s">
        <v>65</v>
      </c>
      <c r="F54" s="97">
        <v>78.93</v>
      </c>
      <c r="G54" s="97" t="s">
        <v>18</v>
      </c>
      <c r="H54" s="102">
        <v>6840</v>
      </c>
      <c r="I54" s="102">
        <v>53.99</v>
      </c>
      <c r="J54" s="108"/>
    </row>
    <row r="55" spans="1:10" s="81" customFormat="1" ht="36.75" customHeight="1">
      <c r="A55" s="95">
        <v>50</v>
      </c>
      <c r="B55" s="103" t="s">
        <v>121</v>
      </c>
      <c r="C55" s="103" t="s">
        <v>63</v>
      </c>
      <c r="D55" s="103" t="s">
        <v>122</v>
      </c>
      <c r="E55" s="103" t="s">
        <v>65</v>
      </c>
      <c r="F55" s="97">
        <v>78.93</v>
      </c>
      <c r="G55" s="97" t="s">
        <v>18</v>
      </c>
      <c r="H55" s="102">
        <v>6840</v>
      </c>
      <c r="I55" s="102">
        <v>53.99</v>
      </c>
      <c r="J55" s="108"/>
    </row>
    <row r="56" spans="1:10" s="81" customFormat="1" ht="36.75" customHeight="1">
      <c r="A56" s="95">
        <v>51</v>
      </c>
      <c r="B56" s="96" t="s">
        <v>123</v>
      </c>
      <c r="C56" s="96" t="s">
        <v>20</v>
      </c>
      <c r="D56" s="96" t="s">
        <v>124</v>
      </c>
      <c r="E56" s="96" t="s">
        <v>125</v>
      </c>
      <c r="F56" s="96">
        <v>63.65</v>
      </c>
      <c r="G56" s="97" t="s">
        <v>18</v>
      </c>
      <c r="H56" s="102">
        <v>6750</v>
      </c>
      <c r="I56" s="102">
        <v>42.96</v>
      </c>
      <c r="J56" s="109"/>
    </row>
    <row r="57" spans="1:10" s="81" customFormat="1" ht="36.75" customHeight="1">
      <c r="A57" s="95">
        <v>52</v>
      </c>
      <c r="B57" s="96" t="s">
        <v>126</v>
      </c>
      <c r="C57" s="96" t="s">
        <v>20</v>
      </c>
      <c r="D57" s="96" t="s">
        <v>127</v>
      </c>
      <c r="E57" s="96" t="s">
        <v>125</v>
      </c>
      <c r="F57" s="96">
        <v>104.36</v>
      </c>
      <c r="G57" s="97" t="s">
        <v>18</v>
      </c>
      <c r="H57" s="102">
        <v>6750</v>
      </c>
      <c r="I57" s="102">
        <v>70.44</v>
      </c>
      <c r="J57" s="110"/>
    </row>
    <row r="58" spans="1:10" s="81" customFormat="1" ht="36.75" customHeight="1">
      <c r="A58" s="95">
        <v>53</v>
      </c>
      <c r="B58" s="96" t="s">
        <v>128</v>
      </c>
      <c r="C58" s="96" t="s">
        <v>20</v>
      </c>
      <c r="D58" s="96" t="s">
        <v>129</v>
      </c>
      <c r="E58" s="96" t="s">
        <v>125</v>
      </c>
      <c r="F58" s="96">
        <v>239.76</v>
      </c>
      <c r="G58" s="97" t="s">
        <v>18</v>
      </c>
      <c r="H58" s="102">
        <v>6750</v>
      </c>
      <c r="I58" s="102">
        <v>161.84</v>
      </c>
      <c r="J58" s="110"/>
    </row>
    <row r="59" spans="1:10" s="81" customFormat="1" ht="36.75" customHeight="1">
      <c r="A59" s="95">
        <v>54</v>
      </c>
      <c r="B59" s="96" t="s">
        <v>130</v>
      </c>
      <c r="C59" s="96" t="s">
        <v>20</v>
      </c>
      <c r="D59" s="96" t="s">
        <v>131</v>
      </c>
      <c r="E59" s="96" t="s">
        <v>125</v>
      </c>
      <c r="F59" s="96">
        <v>120.6</v>
      </c>
      <c r="G59" s="97" t="s">
        <v>18</v>
      </c>
      <c r="H59" s="102">
        <v>6750</v>
      </c>
      <c r="I59" s="102">
        <v>81.41</v>
      </c>
      <c r="J59" s="108"/>
    </row>
    <row r="60" spans="1:10" s="81" customFormat="1" ht="36.75" customHeight="1">
      <c r="A60" s="95">
        <v>55</v>
      </c>
      <c r="B60" s="96" t="s">
        <v>132</v>
      </c>
      <c r="C60" s="96" t="s">
        <v>20</v>
      </c>
      <c r="D60" s="96" t="s">
        <v>133</v>
      </c>
      <c r="E60" s="96" t="s">
        <v>125</v>
      </c>
      <c r="F60" s="96">
        <v>69.54</v>
      </c>
      <c r="G60" s="97" t="s">
        <v>18</v>
      </c>
      <c r="H60" s="102">
        <v>6750</v>
      </c>
      <c r="I60" s="102">
        <v>46.94</v>
      </c>
      <c r="J60" s="108"/>
    </row>
    <row r="61" spans="1:10" s="81" customFormat="1" ht="36.75" customHeight="1">
      <c r="A61" s="95">
        <v>56</v>
      </c>
      <c r="B61" s="96" t="s">
        <v>134</v>
      </c>
      <c r="C61" s="96" t="s">
        <v>20</v>
      </c>
      <c r="D61" s="96" t="s">
        <v>135</v>
      </c>
      <c r="E61" s="96" t="s">
        <v>125</v>
      </c>
      <c r="F61" s="96">
        <v>239.05</v>
      </c>
      <c r="G61" s="97" t="s">
        <v>18</v>
      </c>
      <c r="H61" s="102">
        <v>6750</v>
      </c>
      <c r="I61" s="102">
        <v>161.36</v>
      </c>
      <c r="J61" s="108"/>
    </row>
    <row r="62" spans="1:10" s="81" customFormat="1" ht="36.75" customHeight="1">
      <c r="A62" s="95">
        <v>57</v>
      </c>
      <c r="B62" s="96" t="s">
        <v>136</v>
      </c>
      <c r="C62" s="96" t="s">
        <v>20</v>
      </c>
      <c r="D62" s="96" t="s">
        <v>137</v>
      </c>
      <c r="E62" s="96" t="s">
        <v>125</v>
      </c>
      <c r="F62" s="96">
        <v>237.53</v>
      </c>
      <c r="G62" s="97" t="s">
        <v>18</v>
      </c>
      <c r="H62" s="102">
        <v>6750</v>
      </c>
      <c r="I62" s="102">
        <v>160.33</v>
      </c>
      <c r="J62" s="108"/>
    </row>
    <row r="63" spans="1:10" s="81" customFormat="1" ht="36.75" customHeight="1">
      <c r="A63" s="95">
        <v>58</v>
      </c>
      <c r="B63" s="96" t="s">
        <v>138</v>
      </c>
      <c r="C63" s="96" t="s">
        <v>20</v>
      </c>
      <c r="D63" s="96" t="s">
        <v>139</v>
      </c>
      <c r="E63" s="96" t="s">
        <v>125</v>
      </c>
      <c r="F63" s="96">
        <v>118.82</v>
      </c>
      <c r="G63" s="97" t="s">
        <v>18</v>
      </c>
      <c r="H63" s="102">
        <v>6750</v>
      </c>
      <c r="I63" s="102">
        <v>80.2</v>
      </c>
      <c r="J63" s="108"/>
    </row>
    <row r="64" spans="1:10" s="81" customFormat="1" ht="36.75" customHeight="1">
      <c r="A64" s="95">
        <v>59</v>
      </c>
      <c r="B64" s="96" t="s">
        <v>140</v>
      </c>
      <c r="C64" s="96" t="s">
        <v>20</v>
      </c>
      <c r="D64" s="96" t="s">
        <v>141</v>
      </c>
      <c r="E64" s="96" t="s">
        <v>125</v>
      </c>
      <c r="F64" s="96">
        <v>175.04</v>
      </c>
      <c r="G64" s="97" t="s">
        <v>18</v>
      </c>
      <c r="H64" s="102">
        <v>6750</v>
      </c>
      <c r="I64" s="102">
        <v>118.15</v>
      </c>
      <c r="J64" s="109"/>
    </row>
    <row r="65" spans="1:10" s="81" customFormat="1" ht="36.75" customHeight="1">
      <c r="A65" s="95">
        <v>60</v>
      </c>
      <c r="B65" s="96" t="s">
        <v>142</v>
      </c>
      <c r="C65" s="96" t="s">
        <v>20</v>
      </c>
      <c r="D65" s="96" t="s">
        <v>143</v>
      </c>
      <c r="E65" s="96" t="s">
        <v>125</v>
      </c>
      <c r="F65" s="96">
        <v>579.31</v>
      </c>
      <c r="G65" s="97" t="s">
        <v>18</v>
      </c>
      <c r="H65" s="102">
        <v>6750</v>
      </c>
      <c r="I65" s="102">
        <v>391.03</v>
      </c>
      <c r="J65" s="110"/>
    </row>
    <row r="66" spans="1:10" s="81" customFormat="1" ht="36.75" customHeight="1">
      <c r="A66" s="95">
        <v>61</v>
      </c>
      <c r="B66" s="96" t="s">
        <v>144</v>
      </c>
      <c r="C66" s="96" t="s">
        <v>20</v>
      </c>
      <c r="D66" s="96" t="s">
        <v>145</v>
      </c>
      <c r="E66" s="96" t="s">
        <v>125</v>
      </c>
      <c r="F66" s="96">
        <v>33.12</v>
      </c>
      <c r="G66" s="97" t="s">
        <v>18</v>
      </c>
      <c r="H66" s="102">
        <v>6750</v>
      </c>
      <c r="I66" s="102">
        <v>22.36</v>
      </c>
      <c r="J66" s="110"/>
    </row>
    <row r="67" spans="1:10" s="81" customFormat="1" ht="36.75" customHeight="1">
      <c r="A67" s="95">
        <v>62</v>
      </c>
      <c r="B67" s="103" t="s">
        <v>146</v>
      </c>
      <c r="C67" s="103" t="s">
        <v>20</v>
      </c>
      <c r="D67" s="103" t="s">
        <v>147</v>
      </c>
      <c r="E67" s="103" t="s">
        <v>125</v>
      </c>
      <c r="F67" s="103">
        <v>121.57</v>
      </c>
      <c r="G67" s="97" t="s">
        <v>18</v>
      </c>
      <c r="H67" s="102">
        <v>6750</v>
      </c>
      <c r="I67" s="106">
        <v>82.06</v>
      </c>
      <c r="J67" s="108"/>
    </row>
    <row r="68" spans="1:10" s="81" customFormat="1" ht="36.75" customHeight="1">
      <c r="A68" s="95">
        <v>63</v>
      </c>
      <c r="B68" s="96" t="s">
        <v>148</v>
      </c>
      <c r="C68" s="96" t="s">
        <v>20</v>
      </c>
      <c r="D68" s="96" t="s">
        <v>149</v>
      </c>
      <c r="E68" s="96" t="s">
        <v>125</v>
      </c>
      <c r="F68" s="96">
        <v>121.46</v>
      </c>
      <c r="G68" s="97" t="s">
        <v>18</v>
      </c>
      <c r="H68" s="102">
        <v>6750</v>
      </c>
      <c r="I68" s="102">
        <v>81.99</v>
      </c>
      <c r="J68" s="108"/>
    </row>
    <row r="69" spans="1:10" s="81" customFormat="1" ht="36.75" customHeight="1">
      <c r="A69" s="95">
        <v>64</v>
      </c>
      <c r="B69" s="96" t="s">
        <v>150</v>
      </c>
      <c r="C69" s="96" t="s">
        <v>20</v>
      </c>
      <c r="D69" s="96" t="s">
        <v>151</v>
      </c>
      <c r="E69" s="96" t="s">
        <v>125</v>
      </c>
      <c r="F69" s="96">
        <v>243.13</v>
      </c>
      <c r="G69" s="97" t="s">
        <v>18</v>
      </c>
      <c r="H69" s="102">
        <v>6750</v>
      </c>
      <c r="I69" s="102">
        <v>164.11</v>
      </c>
      <c r="J69" s="108"/>
    </row>
    <row r="70" spans="1:10" s="81" customFormat="1" ht="36.75" customHeight="1">
      <c r="A70" s="95">
        <v>65</v>
      </c>
      <c r="B70" s="96" t="s">
        <v>152</v>
      </c>
      <c r="C70" s="96" t="s">
        <v>20</v>
      </c>
      <c r="D70" s="96" t="s">
        <v>153</v>
      </c>
      <c r="E70" s="96" t="s">
        <v>125</v>
      </c>
      <c r="F70" s="96">
        <v>122.29</v>
      </c>
      <c r="G70" s="97" t="s">
        <v>18</v>
      </c>
      <c r="H70" s="102">
        <v>6750</v>
      </c>
      <c r="I70" s="102">
        <v>82.55</v>
      </c>
      <c r="J70" s="108"/>
    </row>
    <row r="71" spans="1:10" s="81" customFormat="1" ht="36.75" customHeight="1">
      <c r="A71" s="95">
        <v>66</v>
      </c>
      <c r="B71" s="96" t="s">
        <v>154</v>
      </c>
      <c r="C71" s="96" t="s">
        <v>20</v>
      </c>
      <c r="D71" s="96" t="s">
        <v>155</v>
      </c>
      <c r="E71" s="96" t="s">
        <v>125</v>
      </c>
      <c r="F71" s="103">
        <v>74.11</v>
      </c>
      <c r="G71" s="97" t="s">
        <v>18</v>
      </c>
      <c r="H71" s="102">
        <v>6750</v>
      </c>
      <c r="I71" s="102">
        <v>50.02</v>
      </c>
      <c r="J71" s="108"/>
    </row>
    <row r="72" spans="1:10" s="81" customFormat="1" ht="36.75" customHeight="1">
      <c r="A72" s="95">
        <v>67</v>
      </c>
      <c r="B72" s="96" t="s">
        <v>156</v>
      </c>
      <c r="C72" s="96" t="s">
        <v>20</v>
      </c>
      <c r="D72" s="96" t="s">
        <v>157</v>
      </c>
      <c r="E72" s="96" t="s">
        <v>125</v>
      </c>
      <c r="F72" s="96">
        <v>242.78</v>
      </c>
      <c r="G72" s="97" t="s">
        <v>18</v>
      </c>
      <c r="H72" s="102">
        <v>6750</v>
      </c>
      <c r="I72" s="102">
        <v>163.88</v>
      </c>
      <c r="J72" s="109"/>
    </row>
    <row r="73" spans="1:10" s="81" customFormat="1" ht="36.75" customHeight="1">
      <c r="A73" s="95">
        <v>68</v>
      </c>
      <c r="B73" s="96" t="s">
        <v>158</v>
      </c>
      <c r="C73" s="96" t="s">
        <v>20</v>
      </c>
      <c r="D73" s="96" t="s">
        <v>159</v>
      </c>
      <c r="E73" s="96" t="s">
        <v>125</v>
      </c>
      <c r="F73" s="96">
        <v>240.85</v>
      </c>
      <c r="G73" s="97" t="s">
        <v>18</v>
      </c>
      <c r="H73" s="102">
        <v>6750</v>
      </c>
      <c r="I73" s="102">
        <v>162.57</v>
      </c>
      <c r="J73" s="110"/>
    </row>
    <row r="74" spans="1:10" s="81" customFormat="1" ht="36.75" customHeight="1">
      <c r="A74" s="95">
        <v>69</v>
      </c>
      <c r="B74" s="96" t="s">
        <v>160</v>
      </c>
      <c r="C74" s="96" t="s">
        <v>20</v>
      </c>
      <c r="D74" s="96" t="s">
        <v>161</v>
      </c>
      <c r="E74" s="96" t="s">
        <v>125</v>
      </c>
      <c r="F74" s="96">
        <v>120.48</v>
      </c>
      <c r="G74" s="97" t="s">
        <v>18</v>
      </c>
      <c r="H74" s="102">
        <v>6750</v>
      </c>
      <c r="I74" s="102">
        <v>81.32</v>
      </c>
      <c r="J74" s="110"/>
    </row>
    <row r="75" spans="1:10" s="81" customFormat="1" ht="36.75" customHeight="1">
      <c r="A75" s="95">
        <v>70</v>
      </c>
      <c r="B75" s="96" t="s">
        <v>162</v>
      </c>
      <c r="C75" s="96" t="s">
        <v>20</v>
      </c>
      <c r="D75" s="96" t="s">
        <v>163</v>
      </c>
      <c r="E75" s="96" t="s">
        <v>125</v>
      </c>
      <c r="F75" s="96">
        <v>285.09</v>
      </c>
      <c r="G75" s="97" t="s">
        <v>18</v>
      </c>
      <c r="H75" s="102">
        <v>6750</v>
      </c>
      <c r="I75" s="102">
        <v>192.44</v>
      </c>
      <c r="J75" s="108"/>
    </row>
    <row r="76" spans="1:10" s="81" customFormat="1" ht="36.75" customHeight="1">
      <c r="A76" s="95">
        <v>71</v>
      </c>
      <c r="B76" s="96" t="s">
        <v>164</v>
      </c>
      <c r="C76" s="96" t="s">
        <v>20</v>
      </c>
      <c r="D76" s="96" t="s">
        <v>165</v>
      </c>
      <c r="E76" s="96" t="s">
        <v>125</v>
      </c>
      <c r="F76" s="96">
        <v>341.07</v>
      </c>
      <c r="G76" s="97" t="s">
        <v>18</v>
      </c>
      <c r="H76" s="102">
        <v>6750</v>
      </c>
      <c r="I76" s="102">
        <v>230.22</v>
      </c>
      <c r="J76" s="108"/>
    </row>
    <row r="77" spans="1:10" s="81" customFormat="1" ht="36.75" customHeight="1">
      <c r="A77" s="95">
        <v>72</v>
      </c>
      <c r="B77" s="96" t="s">
        <v>166</v>
      </c>
      <c r="C77" s="96" t="s">
        <v>20</v>
      </c>
      <c r="D77" s="96" t="s">
        <v>167</v>
      </c>
      <c r="E77" s="96" t="s">
        <v>125</v>
      </c>
      <c r="F77" s="96">
        <v>222.07</v>
      </c>
      <c r="G77" s="97" t="s">
        <v>18</v>
      </c>
      <c r="H77" s="102">
        <v>6750</v>
      </c>
      <c r="I77" s="102">
        <v>149.9</v>
      </c>
      <c r="J77" s="108"/>
    </row>
    <row r="78" spans="1:10" s="81" customFormat="1" ht="36.75" customHeight="1">
      <c r="A78" s="95">
        <v>73</v>
      </c>
      <c r="B78" s="96" t="s">
        <v>168</v>
      </c>
      <c r="C78" s="96" t="s">
        <v>20</v>
      </c>
      <c r="D78" s="96" t="s">
        <v>169</v>
      </c>
      <c r="E78" s="96" t="s">
        <v>125</v>
      </c>
      <c r="F78" s="96">
        <v>111.04</v>
      </c>
      <c r="G78" s="97" t="s">
        <v>18</v>
      </c>
      <c r="H78" s="102">
        <v>6750</v>
      </c>
      <c r="I78" s="102">
        <v>74.95</v>
      </c>
      <c r="J78" s="108"/>
    </row>
    <row r="79" spans="1:10" s="81" customFormat="1" ht="36.75" customHeight="1">
      <c r="A79" s="95">
        <v>74</v>
      </c>
      <c r="B79" s="96" t="s">
        <v>170</v>
      </c>
      <c r="C79" s="96" t="s">
        <v>20</v>
      </c>
      <c r="D79" s="96" t="s">
        <v>171</v>
      </c>
      <c r="E79" s="96" t="s">
        <v>125</v>
      </c>
      <c r="F79" s="96">
        <v>111.04</v>
      </c>
      <c r="G79" s="97" t="s">
        <v>18</v>
      </c>
      <c r="H79" s="102">
        <v>6750</v>
      </c>
      <c r="I79" s="102">
        <v>74.95</v>
      </c>
      <c r="J79" s="108"/>
    </row>
    <row r="80" spans="1:10" s="81" customFormat="1" ht="36.75" customHeight="1">
      <c r="A80" s="95">
        <v>75</v>
      </c>
      <c r="B80" s="96" t="s">
        <v>172</v>
      </c>
      <c r="C80" s="96" t="s">
        <v>20</v>
      </c>
      <c r="D80" s="96" t="s">
        <v>173</v>
      </c>
      <c r="E80" s="96" t="s">
        <v>125</v>
      </c>
      <c r="F80" s="96">
        <v>111.69</v>
      </c>
      <c r="G80" s="97" t="s">
        <v>18</v>
      </c>
      <c r="H80" s="102">
        <v>6750</v>
      </c>
      <c r="I80" s="102">
        <v>75.39</v>
      </c>
      <c r="J80" s="109"/>
    </row>
    <row r="81" spans="1:10" s="81" customFormat="1" ht="36.75" customHeight="1">
      <c r="A81" s="95">
        <v>76</v>
      </c>
      <c r="B81" s="96" t="s">
        <v>174</v>
      </c>
      <c r="C81" s="96" t="s">
        <v>20</v>
      </c>
      <c r="D81" s="96" t="s">
        <v>175</v>
      </c>
      <c r="E81" s="96" t="s">
        <v>125</v>
      </c>
      <c r="F81" s="96">
        <v>132.36</v>
      </c>
      <c r="G81" s="97" t="s">
        <v>18</v>
      </c>
      <c r="H81" s="102">
        <v>6750</v>
      </c>
      <c r="I81" s="102">
        <v>89.34</v>
      </c>
      <c r="J81" s="110"/>
    </row>
    <row r="82" spans="1:10" s="81" customFormat="1" ht="36.75" customHeight="1">
      <c r="A82" s="95">
        <v>77</v>
      </c>
      <c r="B82" s="96" t="s">
        <v>176</v>
      </c>
      <c r="C82" s="96" t="s">
        <v>20</v>
      </c>
      <c r="D82" s="96" t="s">
        <v>177</v>
      </c>
      <c r="E82" s="96" t="s">
        <v>125</v>
      </c>
      <c r="F82" s="96">
        <v>196.54</v>
      </c>
      <c r="G82" s="97" t="s">
        <v>18</v>
      </c>
      <c r="H82" s="102">
        <v>6750</v>
      </c>
      <c r="I82" s="102">
        <v>132.66</v>
      </c>
      <c r="J82" s="110"/>
    </row>
    <row r="83" spans="1:10" s="81" customFormat="1" ht="36.75" customHeight="1">
      <c r="A83" s="95">
        <v>78</v>
      </c>
      <c r="B83" s="96" t="s">
        <v>178</v>
      </c>
      <c r="C83" s="96" t="s">
        <v>20</v>
      </c>
      <c r="D83" s="96" t="s">
        <v>179</v>
      </c>
      <c r="E83" s="96" t="s">
        <v>125</v>
      </c>
      <c r="F83" s="96">
        <v>109.11</v>
      </c>
      <c r="G83" s="97" t="s">
        <v>18</v>
      </c>
      <c r="H83" s="102">
        <v>6750</v>
      </c>
      <c r="I83" s="102">
        <v>73.65</v>
      </c>
      <c r="J83" s="108"/>
    </row>
    <row r="84" spans="1:10" s="81" customFormat="1" ht="36.75" customHeight="1">
      <c r="A84" s="95">
        <v>79</v>
      </c>
      <c r="B84" s="96" t="s">
        <v>180</v>
      </c>
      <c r="C84" s="96" t="s">
        <v>20</v>
      </c>
      <c r="D84" s="96" t="s">
        <v>181</v>
      </c>
      <c r="E84" s="96" t="s">
        <v>125</v>
      </c>
      <c r="F84" s="96">
        <v>109.28</v>
      </c>
      <c r="G84" s="97" t="s">
        <v>18</v>
      </c>
      <c r="H84" s="102">
        <v>6750</v>
      </c>
      <c r="I84" s="102">
        <v>73.76</v>
      </c>
      <c r="J84" s="108"/>
    </row>
    <row r="85" spans="1:10" s="81" customFormat="1" ht="36.75" customHeight="1">
      <c r="A85" s="95">
        <v>80</v>
      </c>
      <c r="B85" s="96" t="s">
        <v>182</v>
      </c>
      <c r="C85" s="96" t="s">
        <v>20</v>
      </c>
      <c r="D85" s="96" t="s">
        <v>183</v>
      </c>
      <c r="E85" s="96" t="s">
        <v>125</v>
      </c>
      <c r="F85" s="96">
        <v>109.28</v>
      </c>
      <c r="G85" s="97" t="s">
        <v>18</v>
      </c>
      <c r="H85" s="102">
        <v>6750</v>
      </c>
      <c r="I85" s="102">
        <v>73.76</v>
      </c>
      <c r="J85" s="108"/>
    </row>
    <row r="86" spans="1:10" s="81" customFormat="1" ht="36.75" customHeight="1">
      <c r="A86" s="95">
        <v>81</v>
      </c>
      <c r="B86" s="96" t="s">
        <v>184</v>
      </c>
      <c r="C86" s="96" t="s">
        <v>20</v>
      </c>
      <c r="D86" s="96" t="s">
        <v>185</v>
      </c>
      <c r="E86" s="96" t="s">
        <v>125</v>
      </c>
      <c r="F86" s="96">
        <v>109.28</v>
      </c>
      <c r="G86" s="97" t="s">
        <v>18</v>
      </c>
      <c r="H86" s="102">
        <v>6750</v>
      </c>
      <c r="I86" s="102">
        <v>73.76</v>
      </c>
      <c r="J86" s="108"/>
    </row>
    <row r="87" spans="1:10" s="81" customFormat="1" ht="36.75" customHeight="1">
      <c r="A87" s="95">
        <v>82</v>
      </c>
      <c r="B87" s="96" t="s">
        <v>186</v>
      </c>
      <c r="C87" s="96" t="s">
        <v>20</v>
      </c>
      <c r="D87" s="96" t="s">
        <v>187</v>
      </c>
      <c r="E87" s="96" t="s">
        <v>125</v>
      </c>
      <c r="F87" s="96">
        <v>105.29</v>
      </c>
      <c r="G87" s="97" t="s">
        <v>18</v>
      </c>
      <c r="H87" s="102">
        <v>6750</v>
      </c>
      <c r="I87" s="102">
        <v>71.07</v>
      </c>
      <c r="J87" s="111"/>
    </row>
    <row r="88" spans="1:10" s="81" customFormat="1" ht="36.75" customHeight="1">
      <c r="A88" s="95">
        <v>83</v>
      </c>
      <c r="B88" s="96" t="s">
        <v>188</v>
      </c>
      <c r="C88" s="96" t="s">
        <v>20</v>
      </c>
      <c r="D88" s="96" t="s">
        <v>189</v>
      </c>
      <c r="E88" s="96" t="s">
        <v>125</v>
      </c>
      <c r="F88" s="96">
        <v>109.28</v>
      </c>
      <c r="G88" s="97" t="s">
        <v>18</v>
      </c>
      <c r="H88" s="102">
        <v>6750</v>
      </c>
      <c r="I88" s="102">
        <v>73.76</v>
      </c>
      <c r="J88" s="111"/>
    </row>
    <row r="89" spans="1:10" s="81" customFormat="1" ht="36.75" customHeight="1">
      <c r="A89" s="95">
        <v>84</v>
      </c>
      <c r="B89" s="96" t="s">
        <v>190</v>
      </c>
      <c r="C89" s="96" t="s">
        <v>20</v>
      </c>
      <c r="D89" s="96" t="s">
        <v>191</v>
      </c>
      <c r="E89" s="96" t="s">
        <v>125</v>
      </c>
      <c r="F89" s="96">
        <v>109.11</v>
      </c>
      <c r="G89" s="97" t="s">
        <v>18</v>
      </c>
      <c r="H89" s="102">
        <v>6750</v>
      </c>
      <c r="I89" s="102">
        <v>73.65</v>
      </c>
      <c r="J89" s="111"/>
    </row>
    <row r="90" spans="1:10" s="81" customFormat="1" ht="36.75" customHeight="1">
      <c r="A90" s="95">
        <v>85</v>
      </c>
      <c r="B90" s="96" t="s">
        <v>192</v>
      </c>
      <c r="C90" s="96" t="s">
        <v>20</v>
      </c>
      <c r="D90" s="96" t="s">
        <v>193</v>
      </c>
      <c r="E90" s="96" t="s">
        <v>125</v>
      </c>
      <c r="F90" s="96">
        <v>111.88</v>
      </c>
      <c r="G90" s="97" t="s">
        <v>18</v>
      </c>
      <c r="H90" s="102">
        <v>6750</v>
      </c>
      <c r="I90" s="102">
        <v>75.52</v>
      </c>
      <c r="J90" s="111"/>
    </row>
    <row r="91" spans="1:10" s="81" customFormat="1" ht="36.75" customHeight="1">
      <c r="A91" s="95">
        <v>86</v>
      </c>
      <c r="B91" s="96" t="s">
        <v>194</v>
      </c>
      <c r="C91" s="96" t="s">
        <v>20</v>
      </c>
      <c r="D91" s="96" t="s">
        <v>195</v>
      </c>
      <c r="E91" s="96" t="s">
        <v>125</v>
      </c>
      <c r="F91" s="96">
        <v>81.37</v>
      </c>
      <c r="G91" s="97" t="s">
        <v>18</v>
      </c>
      <c r="H91" s="102">
        <v>6750</v>
      </c>
      <c r="I91" s="102">
        <v>54.92</v>
      </c>
      <c r="J91" s="111"/>
    </row>
    <row r="92" spans="1:10" s="81" customFormat="1" ht="36.75" customHeight="1">
      <c r="A92" s="95">
        <v>87</v>
      </c>
      <c r="B92" s="96" t="s">
        <v>196</v>
      </c>
      <c r="C92" s="96" t="s">
        <v>20</v>
      </c>
      <c r="D92" s="96" t="s">
        <v>197</v>
      </c>
      <c r="E92" s="96" t="s">
        <v>125</v>
      </c>
      <c r="F92" s="96">
        <v>107.35</v>
      </c>
      <c r="G92" s="97" t="s">
        <v>18</v>
      </c>
      <c r="H92" s="102">
        <v>6750</v>
      </c>
      <c r="I92" s="102">
        <v>72.46</v>
      </c>
      <c r="J92" s="111"/>
    </row>
    <row r="93" spans="1:10" s="81" customFormat="1" ht="36.75" customHeight="1">
      <c r="A93" s="95">
        <v>88</v>
      </c>
      <c r="B93" s="96" t="s">
        <v>198</v>
      </c>
      <c r="C93" s="96" t="s">
        <v>20</v>
      </c>
      <c r="D93" s="96" t="s">
        <v>199</v>
      </c>
      <c r="E93" s="96" t="s">
        <v>125</v>
      </c>
      <c r="F93" s="96">
        <v>87.7</v>
      </c>
      <c r="G93" s="97" t="s">
        <v>18</v>
      </c>
      <c r="H93" s="102">
        <v>6750</v>
      </c>
      <c r="I93" s="102">
        <v>59.2</v>
      </c>
      <c r="J93" s="111"/>
    </row>
    <row r="94" spans="1:10" s="81" customFormat="1" ht="36.75" customHeight="1">
      <c r="A94" s="95">
        <v>89</v>
      </c>
      <c r="B94" s="96" t="s">
        <v>200</v>
      </c>
      <c r="C94" s="96" t="s">
        <v>20</v>
      </c>
      <c r="D94" s="96" t="s">
        <v>201</v>
      </c>
      <c r="E94" s="96" t="s">
        <v>125</v>
      </c>
      <c r="F94" s="96">
        <v>87.7</v>
      </c>
      <c r="G94" s="97" t="s">
        <v>18</v>
      </c>
      <c r="H94" s="102">
        <v>6750</v>
      </c>
      <c r="I94" s="102">
        <v>59.2</v>
      </c>
      <c r="J94" s="111"/>
    </row>
    <row r="95" spans="1:10" s="81" customFormat="1" ht="36.75" customHeight="1">
      <c r="A95" s="95">
        <v>90</v>
      </c>
      <c r="B95" s="96" t="s">
        <v>202</v>
      </c>
      <c r="C95" s="96" t="s">
        <v>20</v>
      </c>
      <c r="D95" s="96" t="s">
        <v>203</v>
      </c>
      <c r="E95" s="96" t="s">
        <v>125</v>
      </c>
      <c r="F95" s="96">
        <v>87.7</v>
      </c>
      <c r="G95" s="97" t="s">
        <v>18</v>
      </c>
      <c r="H95" s="102">
        <v>6750</v>
      </c>
      <c r="I95" s="102">
        <v>59.2</v>
      </c>
      <c r="J95" s="111"/>
    </row>
    <row r="96" spans="1:10" s="81" customFormat="1" ht="36.75" customHeight="1">
      <c r="A96" s="95">
        <v>91</v>
      </c>
      <c r="B96" s="96" t="s">
        <v>204</v>
      </c>
      <c r="C96" s="96" t="s">
        <v>20</v>
      </c>
      <c r="D96" s="96" t="s">
        <v>205</v>
      </c>
      <c r="E96" s="96" t="s">
        <v>125</v>
      </c>
      <c r="F96" s="96">
        <v>87.7</v>
      </c>
      <c r="G96" s="97" t="s">
        <v>18</v>
      </c>
      <c r="H96" s="102">
        <v>6750</v>
      </c>
      <c r="I96" s="102">
        <v>59.2</v>
      </c>
      <c r="J96" s="111"/>
    </row>
    <row r="97" spans="1:10" s="81" customFormat="1" ht="36.75" customHeight="1">
      <c r="A97" s="95">
        <v>92</v>
      </c>
      <c r="B97" s="96" t="s">
        <v>206</v>
      </c>
      <c r="C97" s="96" t="s">
        <v>20</v>
      </c>
      <c r="D97" s="96" t="s">
        <v>207</v>
      </c>
      <c r="E97" s="96" t="s">
        <v>125</v>
      </c>
      <c r="F97" s="96">
        <v>88.22</v>
      </c>
      <c r="G97" s="97" t="s">
        <v>18</v>
      </c>
      <c r="H97" s="102">
        <v>6750</v>
      </c>
      <c r="I97" s="102">
        <v>59.55</v>
      </c>
      <c r="J97" s="111"/>
    </row>
    <row r="98" spans="1:10" s="81" customFormat="1" ht="36.75" customHeight="1">
      <c r="A98" s="95">
        <v>93</v>
      </c>
      <c r="B98" s="96" t="s">
        <v>208</v>
      </c>
      <c r="C98" s="96" t="s">
        <v>20</v>
      </c>
      <c r="D98" s="96" t="s">
        <v>209</v>
      </c>
      <c r="E98" s="96" t="s">
        <v>125</v>
      </c>
      <c r="F98" s="96">
        <v>259.77</v>
      </c>
      <c r="G98" s="97" t="s">
        <v>18</v>
      </c>
      <c r="H98" s="102">
        <v>6750</v>
      </c>
      <c r="I98" s="102">
        <v>175.34</v>
      </c>
      <c r="J98" s="111"/>
    </row>
    <row r="99" spans="1:10" s="81" customFormat="1" ht="36.75" customHeight="1">
      <c r="A99" s="95">
        <v>94</v>
      </c>
      <c r="B99" s="96" t="s">
        <v>210</v>
      </c>
      <c r="C99" s="96" t="s">
        <v>20</v>
      </c>
      <c r="D99" s="96" t="s">
        <v>211</v>
      </c>
      <c r="E99" s="96" t="s">
        <v>125</v>
      </c>
      <c r="F99" s="96">
        <v>86.14</v>
      </c>
      <c r="G99" s="97" t="s">
        <v>18</v>
      </c>
      <c r="H99" s="102">
        <v>6750</v>
      </c>
      <c r="I99" s="102">
        <v>58.14</v>
      </c>
      <c r="J99" s="111"/>
    </row>
    <row r="100" spans="1:10" s="81" customFormat="1" ht="36.75" customHeight="1">
      <c r="A100" s="95">
        <v>95</v>
      </c>
      <c r="B100" s="96" t="s">
        <v>212</v>
      </c>
      <c r="C100" s="96" t="s">
        <v>20</v>
      </c>
      <c r="D100" s="96" t="s">
        <v>213</v>
      </c>
      <c r="E100" s="96" t="s">
        <v>125</v>
      </c>
      <c r="F100" s="96">
        <v>86.31</v>
      </c>
      <c r="G100" s="97" t="s">
        <v>18</v>
      </c>
      <c r="H100" s="102">
        <v>6750</v>
      </c>
      <c r="I100" s="102">
        <v>58.26</v>
      </c>
      <c r="J100" s="111"/>
    </row>
    <row r="101" spans="1:10" s="81" customFormat="1" ht="36.75" customHeight="1">
      <c r="A101" s="95">
        <v>96</v>
      </c>
      <c r="B101" s="96" t="s">
        <v>214</v>
      </c>
      <c r="C101" s="96" t="s">
        <v>20</v>
      </c>
      <c r="D101" s="96" t="s">
        <v>215</v>
      </c>
      <c r="E101" s="96" t="s">
        <v>125</v>
      </c>
      <c r="F101" s="96">
        <v>86.31</v>
      </c>
      <c r="G101" s="97" t="s">
        <v>18</v>
      </c>
      <c r="H101" s="102">
        <v>6750</v>
      </c>
      <c r="I101" s="102">
        <v>58.26</v>
      </c>
      <c r="J101" s="111"/>
    </row>
    <row r="102" spans="1:10" s="81" customFormat="1" ht="36.75" customHeight="1">
      <c r="A102" s="95">
        <v>97</v>
      </c>
      <c r="B102" s="96" t="s">
        <v>216</v>
      </c>
      <c r="C102" s="96" t="s">
        <v>20</v>
      </c>
      <c r="D102" s="96" t="s">
        <v>217</v>
      </c>
      <c r="E102" s="96" t="s">
        <v>125</v>
      </c>
      <c r="F102" s="96">
        <v>86.31</v>
      </c>
      <c r="G102" s="97" t="s">
        <v>18</v>
      </c>
      <c r="H102" s="102">
        <v>6750</v>
      </c>
      <c r="I102" s="102">
        <v>58.26</v>
      </c>
      <c r="J102" s="111"/>
    </row>
    <row r="103" spans="1:10" s="81" customFormat="1" ht="36.75" customHeight="1">
      <c r="A103" s="95">
        <v>98</v>
      </c>
      <c r="B103" s="96" t="s">
        <v>218</v>
      </c>
      <c r="C103" s="96" t="s">
        <v>20</v>
      </c>
      <c r="D103" s="96" t="s">
        <v>219</v>
      </c>
      <c r="E103" s="96" t="s">
        <v>125</v>
      </c>
      <c r="F103" s="96">
        <v>83.16</v>
      </c>
      <c r="G103" s="97" t="s">
        <v>18</v>
      </c>
      <c r="H103" s="102">
        <v>6750</v>
      </c>
      <c r="I103" s="102">
        <v>56.13</v>
      </c>
      <c r="J103" s="111"/>
    </row>
    <row r="104" spans="1:10" s="81" customFormat="1" ht="36.75" customHeight="1">
      <c r="A104" s="95">
        <v>99</v>
      </c>
      <c r="B104" s="96" t="s">
        <v>220</v>
      </c>
      <c r="C104" s="96" t="s">
        <v>20</v>
      </c>
      <c r="D104" s="96" t="s">
        <v>221</v>
      </c>
      <c r="E104" s="96" t="s">
        <v>125</v>
      </c>
      <c r="F104" s="96">
        <v>86.31</v>
      </c>
      <c r="G104" s="97" t="s">
        <v>18</v>
      </c>
      <c r="H104" s="102">
        <v>6750</v>
      </c>
      <c r="I104" s="102">
        <v>58.26</v>
      </c>
      <c r="J104" s="111"/>
    </row>
    <row r="105" spans="1:10" s="81" customFormat="1" ht="36.75" customHeight="1">
      <c r="A105" s="95">
        <v>100</v>
      </c>
      <c r="B105" s="96" t="s">
        <v>222</v>
      </c>
      <c r="C105" s="96" t="s">
        <v>20</v>
      </c>
      <c r="D105" s="96" t="s">
        <v>223</v>
      </c>
      <c r="E105" s="96" t="s">
        <v>125</v>
      </c>
      <c r="F105" s="96">
        <v>86.31</v>
      </c>
      <c r="G105" s="97" t="s">
        <v>18</v>
      </c>
      <c r="H105" s="102">
        <v>6750</v>
      </c>
      <c r="I105" s="102">
        <v>58.26</v>
      </c>
      <c r="J105" s="111"/>
    </row>
    <row r="106" spans="1:10" s="81" customFormat="1" ht="36.75" customHeight="1">
      <c r="A106" s="95">
        <v>101</v>
      </c>
      <c r="B106" s="96" t="s">
        <v>224</v>
      </c>
      <c r="C106" s="96" t="s">
        <v>20</v>
      </c>
      <c r="D106" s="96" t="s">
        <v>225</v>
      </c>
      <c r="E106" s="96" t="s">
        <v>125</v>
      </c>
      <c r="F106" s="96">
        <v>88.36</v>
      </c>
      <c r="G106" s="97" t="s">
        <v>18</v>
      </c>
      <c r="H106" s="102">
        <v>6750</v>
      </c>
      <c r="I106" s="102">
        <v>59.64</v>
      </c>
      <c r="J106" s="111"/>
    </row>
    <row r="107" spans="1:10" s="81" customFormat="1" ht="36.75" customHeight="1">
      <c r="A107" s="95">
        <v>102</v>
      </c>
      <c r="B107" s="96" t="s">
        <v>226</v>
      </c>
      <c r="C107" s="96" t="s">
        <v>20</v>
      </c>
      <c r="D107" s="96" t="s">
        <v>227</v>
      </c>
      <c r="E107" s="96" t="s">
        <v>125</v>
      </c>
      <c r="F107" s="96">
        <v>64.13</v>
      </c>
      <c r="G107" s="97" t="s">
        <v>18</v>
      </c>
      <c r="H107" s="102">
        <v>6750</v>
      </c>
      <c r="I107" s="102">
        <v>43.29</v>
      </c>
      <c r="J107" s="111"/>
    </row>
    <row r="108" spans="1:10" s="81" customFormat="1" ht="36.75" customHeight="1">
      <c r="A108" s="95">
        <v>103</v>
      </c>
      <c r="B108" s="96" t="s">
        <v>228</v>
      </c>
      <c r="C108" s="96" t="s">
        <v>20</v>
      </c>
      <c r="D108" s="96" t="s">
        <v>229</v>
      </c>
      <c r="E108" s="96" t="s">
        <v>125</v>
      </c>
      <c r="F108" s="96">
        <v>84.79</v>
      </c>
      <c r="G108" s="97" t="s">
        <v>18</v>
      </c>
      <c r="H108" s="102">
        <v>6750</v>
      </c>
      <c r="I108" s="102">
        <v>57.23</v>
      </c>
      <c r="J108" s="111"/>
    </row>
    <row r="109" spans="1:10" s="81" customFormat="1" ht="36.75" customHeight="1">
      <c r="A109" s="95">
        <v>104</v>
      </c>
      <c r="B109" s="96" t="s">
        <v>230</v>
      </c>
      <c r="C109" s="96" t="s">
        <v>20</v>
      </c>
      <c r="D109" s="96" t="s">
        <v>231</v>
      </c>
      <c r="E109" s="96" t="s">
        <v>125</v>
      </c>
      <c r="F109" s="96">
        <v>103.36</v>
      </c>
      <c r="G109" s="97" t="s">
        <v>18</v>
      </c>
      <c r="H109" s="102">
        <v>6750</v>
      </c>
      <c r="I109" s="102">
        <v>69.77</v>
      </c>
      <c r="J109" s="111"/>
    </row>
    <row r="110" spans="1:10" s="81" customFormat="1" ht="36.75" customHeight="1">
      <c r="A110" s="95">
        <v>105</v>
      </c>
      <c r="B110" s="96" t="s">
        <v>232</v>
      </c>
      <c r="C110" s="96" t="s">
        <v>20</v>
      </c>
      <c r="D110" s="96" t="s">
        <v>233</v>
      </c>
      <c r="E110" s="96" t="s">
        <v>125</v>
      </c>
      <c r="F110" s="96">
        <v>96.09</v>
      </c>
      <c r="G110" s="97" t="s">
        <v>18</v>
      </c>
      <c r="H110" s="102">
        <v>6750</v>
      </c>
      <c r="I110" s="102">
        <v>64.86</v>
      </c>
      <c r="J110" s="111"/>
    </row>
    <row r="111" spans="1:10" s="81" customFormat="1" ht="36.75" customHeight="1">
      <c r="A111" s="95">
        <v>106</v>
      </c>
      <c r="B111" s="96" t="s">
        <v>234</v>
      </c>
      <c r="C111" s="96" t="s">
        <v>20</v>
      </c>
      <c r="D111" s="96" t="s">
        <v>235</v>
      </c>
      <c r="E111" s="96" t="s">
        <v>125</v>
      </c>
      <c r="F111" s="96">
        <v>768.56</v>
      </c>
      <c r="G111" s="97" t="s">
        <v>18</v>
      </c>
      <c r="H111" s="102">
        <v>6750</v>
      </c>
      <c r="I111" s="102">
        <v>518.78</v>
      </c>
      <c r="J111" s="111"/>
    </row>
    <row r="112" spans="1:10" s="81" customFormat="1" ht="36.75" customHeight="1">
      <c r="A112" s="95">
        <v>107</v>
      </c>
      <c r="B112" s="96" t="s">
        <v>236</v>
      </c>
      <c r="C112" s="96" t="s">
        <v>20</v>
      </c>
      <c r="D112" s="96" t="s">
        <v>237</v>
      </c>
      <c r="E112" s="96" t="s">
        <v>125</v>
      </c>
      <c r="F112" s="96">
        <v>503.87</v>
      </c>
      <c r="G112" s="97" t="s">
        <v>18</v>
      </c>
      <c r="H112" s="102">
        <v>6750</v>
      </c>
      <c r="I112" s="102">
        <v>340.11</v>
      </c>
      <c r="J112" s="111"/>
    </row>
    <row r="113" spans="1:10" s="81" customFormat="1" ht="36.75" customHeight="1">
      <c r="A113" s="95">
        <v>108</v>
      </c>
      <c r="B113" s="96" t="s">
        <v>238</v>
      </c>
      <c r="C113" s="96" t="s">
        <v>20</v>
      </c>
      <c r="D113" s="96" t="s">
        <v>239</v>
      </c>
      <c r="E113" s="96" t="s">
        <v>125</v>
      </c>
      <c r="F113" s="96">
        <v>72.47</v>
      </c>
      <c r="G113" s="97" t="s">
        <v>18</v>
      </c>
      <c r="H113" s="102">
        <v>6750</v>
      </c>
      <c r="I113" s="102">
        <v>48.92</v>
      </c>
      <c r="J113" s="111"/>
    </row>
    <row r="114" spans="1:10" s="81" customFormat="1" ht="36.75" customHeight="1">
      <c r="A114" s="95">
        <v>109</v>
      </c>
      <c r="B114" s="96" t="s">
        <v>240</v>
      </c>
      <c r="C114" s="96" t="s">
        <v>20</v>
      </c>
      <c r="D114" s="96" t="s">
        <v>241</v>
      </c>
      <c r="E114" s="96" t="s">
        <v>125</v>
      </c>
      <c r="F114" s="96">
        <v>377.91</v>
      </c>
      <c r="G114" s="97" t="s">
        <v>18</v>
      </c>
      <c r="H114" s="102">
        <v>6750</v>
      </c>
      <c r="I114" s="102">
        <v>255.09</v>
      </c>
      <c r="J114" s="111"/>
    </row>
    <row r="115" spans="1:10" s="81" customFormat="1" ht="36.75" customHeight="1">
      <c r="A115" s="95">
        <v>110</v>
      </c>
      <c r="B115" s="96" t="s">
        <v>242</v>
      </c>
      <c r="C115" s="96" t="s">
        <v>20</v>
      </c>
      <c r="D115" s="96" t="s">
        <v>243</v>
      </c>
      <c r="E115" s="96" t="s">
        <v>125</v>
      </c>
      <c r="F115" s="96">
        <v>63.61</v>
      </c>
      <c r="G115" s="97" t="s">
        <v>18</v>
      </c>
      <c r="H115" s="102">
        <v>6750</v>
      </c>
      <c r="I115" s="102">
        <v>42.94</v>
      </c>
      <c r="J115" s="111"/>
    </row>
    <row r="116" spans="1:10" s="81" customFormat="1" ht="36.75" customHeight="1">
      <c r="A116" s="95">
        <v>111</v>
      </c>
      <c r="B116" s="96" t="s">
        <v>244</v>
      </c>
      <c r="C116" s="96" t="s">
        <v>20</v>
      </c>
      <c r="D116" s="96" t="s">
        <v>245</v>
      </c>
      <c r="E116" s="96" t="s">
        <v>125</v>
      </c>
      <c r="F116" s="96">
        <v>52.9</v>
      </c>
      <c r="G116" s="97" t="s">
        <v>18</v>
      </c>
      <c r="H116" s="102">
        <v>6750</v>
      </c>
      <c r="I116" s="102">
        <v>35.71</v>
      </c>
      <c r="J116" s="111"/>
    </row>
    <row r="117" spans="1:10" s="81" customFormat="1" ht="36.75" customHeight="1">
      <c r="A117" s="95">
        <v>112</v>
      </c>
      <c r="B117" s="96" t="s">
        <v>246</v>
      </c>
      <c r="C117" s="96" t="s">
        <v>20</v>
      </c>
      <c r="D117" s="96" t="s">
        <v>247</v>
      </c>
      <c r="E117" s="96" t="s">
        <v>125</v>
      </c>
      <c r="F117" s="96">
        <v>52.9</v>
      </c>
      <c r="G117" s="97" t="s">
        <v>18</v>
      </c>
      <c r="H117" s="102">
        <v>6750</v>
      </c>
      <c r="I117" s="102">
        <v>35.71</v>
      </c>
      <c r="J117" s="111"/>
    </row>
    <row r="118" spans="1:10" s="81" customFormat="1" ht="36.75" customHeight="1">
      <c r="A118" s="95">
        <v>113</v>
      </c>
      <c r="B118" s="96" t="s">
        <v>248</v>
      </c>
      <c r="C118" s="96" t="s">
        <v>20</v>
      </c>
      <c r="D118" s="96" t="s">
        <v>249</v>
      </c>
      <c r="E118" s="96" t="s">
        <v>125</v>
      </c>
      <c r="F118" s="96">
        <v>52.9</v>
      </c>
      <c r="G118" s="97" t="s">
        <v>18</v>
      </c>
      <c r="H118" s="102">
        <v>6750</v>
      </c>
      <c r="I118" s="102">
        <v>35.71</v>
      </c>
      <c r="J118" s="111"/>
    </row>
    <row r="119" spans="1:10" s="81" customFormat="1" ht="36.75" customHeight="1">
      <c r="A119" s="95">
        <v>114</v>
      </c>
      <c r="B119" s="96" t="s">
        <v>250</v>
      </c>
      <c r="C119" s="96" t="s">
        <v>20</v>
      </c>
      <c r="D119" s="96" t="s">
        <v>251</v>
      </c>
      <c r="E119" s="96" t="s">
        <v>125</v>
      </c>
      <c r="F119" s="96">
        <v>41.65</v>
      </c>
      <c r="G119" s="97" t="s">
        <v>18</v>
      </c>
      <c r="H119" s="102">
        <v>6750</v>
      </c>
      <c r="I119" s="102">
        <v>28.11</v>
      </c>
      <c r="J119" s="111"/>
    </row>
    <row r="120" spans="1:10" s="81" customFormat="1" ht="36.75" customHeight="1">
      <c r="A120" s="95">
        <v>115</v>
      </c>
      <c r="B120" s="96" t="s">
        <v>252</v>
      </c>
      <c r="C120" s="96" t="s">
        <v>20</v>
      </c>
      <c r="D120" s="96" t="s">
        <v>253</v>
      </c>
      <c r="E120" s="96" t="s">
        <v>125</v>
      </c>
      <c r="F120" s="96">
        <v>62.88</v>
      </c>
      <c r="G120" s="97" t="s">
        <v>18</v>
      </c>
      <c r="H120" s="102">
        <v>6750</v>
      </c>
      <c r="I120" s="102">
        <v>42.44</v>
      </c>
      <c r="J120" s="111"/>
    </row>
    <row r="121" spans="1:10" s="81" customFormat="1" ht="36.75" customHeight="1">
      <c r="A121" s="95">
        <v>116</v>
      </c>
      <c r="B121" s="96" t="s">
        <v>254</v>
      </c>
      <c r="C121" s="96" t="s">
        <v>20</v>
      </c>
      <c r="D121" s="96" t="s">
        <v>255</v>
      </c>
      <c r="E121" s="96" t="s">
        <v>125</v>
      </c>
      <c r="F121" s="96">
        <v>71.25</v>
      </c>
      <c r="G121" s="97" t="s">
        <v>18</v>
      </c>
      <c r="H121" s="102">
        <v>6750</v>
      </c>
      <c r="I121" s="102">
        <v>48.09</v>
      </c>
      <c r="J121" s="111"/>
    </row>
    <row r="122" spans="1:10" s="81" customFormat="1" ht="36.75" customHeight="1">
      <c r="A122" s="95">
        <v>117</v>
      </c>
      <c r="B122" s="96" t="s">
        <v>256</v>
      </c>
      <c r="C122" s="96" t="s">
        <v>20</v>
      </c>
      <c r="D122" s="96" t="s">
        <v>257</v>
      </c>
      <c r="E122" s="96" t="s">
        <v>125</v>
      </c>
      <c r="F122" s="96">
        <v>49.37</v>
      </c>
      <c r="G122" s="97" t="s">
        <v>18</v>
      </c>
      <c r="H122" s="102">
        <v>6750</v>
      </c>
      <c r="I122" s="102">
        <v>33.32</v>
      </c>
      <c r="J122" s="111"/>
    </row>
    <row r="123" spans="1:10" s="81" customFormat="1" ht="36.75" customHeight="1">
      <c r="A123" s="95">
        <v>118</v>
      </c>
      <c r="B123" s="96" t="s">
        <v>258</v>
      </c>
      <c r="C123" s="96" t="s">
        <v>20</v>
      </c>
      <c r="D123" s="96" t="s">
        <v>259</v>
      </c>
      <c r="E123" s="96" t="s">
        <v>125</v>
      </c>
      <c r="F123" s="96">
        <v>78.54</v>
      </c>
      <c r="G123" s="97" t="s">
        <v>18</v>
      </c>
      <c r="H123" s="102">
        <v>6750</v>
      </c>
      <c r="I123" s="102">
        <v>53.01</v>
      </c>
      <c r="J123" s="111"/>
    </row>
    <row r="124" spans="1:10" s="81" customFormat="1" ht="36.75" customHeight="1">
      <c r="A124" s="95">
        <v>119</v>
      </c>
      <c r="B124" s="96" t="s">
        <v>260</v>
      </c>
      <c r="C124" s="96" t="s">
        <v>20</v>
      </c>
      <c r="D124" s="96" t="s">
        <v>261</v>
      </c>
      <c r="E124" s="96" t="s">
        <v>125</v>
      </c>
      <c r="F124" s="96">
        <v>112.24</v>
      </c>
      <c r="G124" s="97" t="s">
        <v>18</v>
      </c>
      <c r="H124" s="102">
        <v>6750</v>
      </c>
      <c r="I124" s="102">
        <v>75.76</v>
      </c>
      <c r="J124" s="111"/>
    </row>
    <row r="125" spans="1:10" s="81" customFormat="1" ht="36.75" customHeight="1">
      <c r="A125" s="95">
        <v>120</v>
      </c>
      <c r="B125" s="96" t="s">
        <v>262</v>
      </c>
      <c r="C125" s="96" t="s">
        <v>20</v>
      </c>
      <c r="D125" s="96" t="s">
        <v>263</v>
      </c>
      <c r="E125" s="96" t="s">
        <v>125</v>
      </c>
      <c r="F125" s="96">
        <v>55.46</v>
      </c>
      <c r="G125" s="97" t="s">
        <v>18</v>
      </c>
      <c r="H125" s="102">
        <v>6750</v>
      </c>
      <c r="I125" s="102">
        <v>37.44</v>
      </c>
      <c r="J125" s="111"/>
    </row>
    <row r="126" spans="1:10" s="81" customFormat="1" ht="36.75" customHeight="1">
      <c r="A126" s="95">
        <v>121</v>
      </c>
      <c r="B126" s="96" t="s">
        <v>264</v>
      </c>
      <c r="C126" s="96" t="s">
        <v>20</v>
      </c>
      <c r="D126" s="96" t="s">
        <v>265</v>
      </c>
      <c r="E126" s="96" t="s">
        <v>125</v>
      </c>
      <c r="F126" s="96">
        <v>110.76</v>
      </c>
      <c r="G126" s="97" t="s">
        <v>18</v>
      </c>
      <c r="H126" s="102">
        <v>6750</v>
      </c>
      <c r="I126" s="102">
        <v>74.76</v>
      </c>
      <c r="J126" s="111"/>
    </row>
    <row r="127" spans="1:10" s="81" customFormat="1" ht="36.75" customHeight="1">
      <c r="A127" s="95">
        <v>122</v>
      </c>
      <c r="B127" s="96" t="s">
        <v>266</v>
      </c>
      <c r="C127" s="96" t="s">
        <v>20</v>
      </c>
      <c r="D127" s="96" t="s">
        <v>267</v>
      </c>
      <c r="E127" s="96" t="s">
        <v>125</v>
      </c>
      <c r="F127" s="96">
        <v>110.92</v>
      </c>
      <c r="G127" s="97" t="s">
        <v>18</v>
      </c>
      <c r="H127" s="102">
        <v>6750</v>
      </c>
      <c r="I127" s="102">
        <v>74.87</v>
      </c>
      <c r="J127" s="111"/>
    </row>
    <row r="128" spans="1:10" s="81" customFormat="1" ht="36.75" customHeight="1">
      <c r="A128" s="95">
        <v>123</v>
      </c>
      <c r="B128" s="96" t="s">
        <v>268</v>
      </c>
      <c r="C128" s="96" t="s">
        <v>20</v>
      </c>
      <c r="D128" s="96" t="s">
        <v>269</v>
      </c>
      <c r="E128" s="96" t="s">
        <v>125</v>
      </c>
      <c r="F128" s="96">
        <v>166.38</v>
      </c>
      <c r="G128" s="97" t="s">
        <v>18</v>
      </c>
      <c r="H128" s="102">
        <v>6750</v>
      </c>
      <c r="I128" s="102">
        <v>112.31</v>
      </c>
      <c r="J128" s="111"/>
    </row>
    <row r="129" spans="1:10" s="81" customFormat="1" ht="36.75" customHeight="1">
      <c r="A129" s="95">
        <v>124</v>
      </c>
      <c r="B129" s="96" t="s">
        <v>270</v>
      </c>
      <c r="C129" s="96" t="s">
        <v>20</v>
      </c>
      <c r="D129" s="96" t="s">
        <v>271</v>
      </c>
      <c r="E129" s="96" t="s">
        <v>125</v>
      </c>
      <c r="F129" s="96">
        <v>55.26</v>
      </c>
      <c r="G129" s="97" t="s">
        <v>18</v>
      </c>
      <c r="H129" s="102">
        <v>6750</v>
      </c>
      <c r="I129" s="102">
        <v>37.3</v>
      </c>
      <c r="J129" s="111"/>
    </row>
    <row r="130" spans="1:10" s="81" customFormat="1" ht="36.75" customHeight="1">
      <c r="A130" s="95">
        <v>125</v>
      </c>
      <c r="B130" s="96" t="s">
        <v>272</v>
      </c>
      <c r="C130" s="96" t="s">
        <v>20</v>
      </c>
      <c r="D130" s="96" t="s">
        <v>273</v>
      </c>
      <c r="E130" s="96" t="s">
        <v>125</v>
      </c>
      <c r="F130" s="96">
        <v>110.92</v>
      </c>
      <c r="G130" s="97" t="s">
        <v>18</v>
      </c>
      <c r="H130" s="102">
        <v>6750</v>
      </c>
      <c r="I130" s="102">
        <v>74.87</v>
      </c>
      <c r="J130" s="111"/>
    </row>
    <row r="131" spans="1:10" s="81" customFormat="1" ht="36.75" customHeight="1">
      <c r="A131" s="95">
        <v>126</v>
      </c>
      <c r="B131" s="96" t="s">
        <v>274</v>
      </c>
      <c r="C131" s="96" t="s">
        <v>20</v>
      </c>
      <c r="D131" s="96" t="s">
        <v>275</v>
      </c>
      <c r="E131" s="96" t="s">
        <v>125</v>
      </c>
      <c r="F131" s="96">
        <v>55.46</v>
      </c>
      <c r="G131" s="97" t="s">
        <v>18</v>
      </c>
      <c r="H131" s="102">
        <v>6750</v>
      </c>
      <c r="I131" s="102">
        <v>37.44</v>
      </c>
      <c r="J131" s="111"/>
    </row>
    <row r="132" spans="1:10" s="81" customFormat="1" ht="36.75" customHeight="1">
      <c r="A132" s="95">
        <v>127</v>
      </c>
      <c r="B132" s="96" t="s">
        <v>276</v>
      </c>
      <c r="C132" s="96" t="s">
        <v>20</v>
      </c>
      <c r="D132" s="96" t="s">
        <v>277</v>
      </c>
      <c r="E132" s="96" t="s">
        <v>125</v>
      </c>
      <c r="F132" s="96">
        <v>112.04</v>
      </c>
      <c r="G132" s="97" t="s">
        <v>18</v>
      </c>
      <c r="H132" s="102">
        <v>6750</v>
      </c>
      <c r="I132" s="102">
        <v>75.63</v>
      </c>
      <c r="J132" s="111"/>
    </row>
    <row r="133" spans="1:10" s="81" customFormat="1" ht="36.75" customHeight="1">
      <c r="A133" s="95">
        <v>128</v>
      </c>
      <c r="B133" s="96" t="s">
        <v>278</v>
      </c>
      <c r="C133" s="96" t="s">
        <v>20</v>
      </c>
      <c r="D133" s="96" t="s">
        <v>279</v>
      </c>
      <c r="E133" s="96" t="s">
        <v>125</v>
      </c>
      <c r="F133" s="96">
        <v>79.58</v>
      </c>
      <c r="G133" s="97" t="s">
        <v>18</v>
      </c>
      <c r="H133" s="102">
        <v>6750</v>
      </c>
      <c r="I133" s="102">
        <v>53.72</v>
      </c>
      <c r="J133" s="111"/>
    </row>
    <row r="134" spans="1:10" s="81" customFormat="1" ht="36.75" customHeight="1">
      <c r="A134" s="95">
        <v>129</v>
      </c>
      <c r="B134" s="96" t="s">
        <v>280</v>
      </c>
      <c r="C134" s="96" t="s">
        <v>20</v>
      </c>
      <c r="D134" s="96" t="s">
        <v>281</v>
      </c>
      <c r="E134" s="96" t="s">
        <v>125</v>
      </c>
      <c r="F134" s="96">
        <v>175.14</v>
      </c>
      <c r="G134" s="97" t="s">
        <v>18</v>
      </c>
      <c r="H134" s="102">
        <v>6750</v>
      </c>
      <c r="I134" s="102">
        <v>118.22</v>
      </c>
      <c r="J134" s="111"/>
    </row>
    <row r="135" spans="1:10" s="81" customFormat="1" ht="36.75" customHeight="1">
      <c r="A135" s="95">
        <v>130</v>
      </c>
      <c r="B135" s="96" t="s">
        <v>282</v>
      </c>
      <c r="C135" s="96" t="s">
        <v>20</v>
      </c>
      <c r="D135" s="96" t="s">
        <v>283</v>
      </c>
      <c r="E135" s="96" t="s">
        <v>125</v>
      </c>
      <c r="F135" s="96">
        <v>246.89</v>
      </c>
      <c r="G135" s="97" t="s">
        <v>18</v>
      </c>
      <c r="H135" s="102">
        <v>6750</v>
      </c>
      <c r="I135" s="102">
        <v>166.65</v>
      </c>
      <c r="J135" s="111"/>
    </row>
    <row r="136" spans="1:10" s="81" customFormat="1" ht="36.75" customHeight="1">
      <c r="A136" s="95">
        <v>131</v>
      </c>
      <c r="B136" s="96" t="s">
        <v>284</v>
      </c>
      <c r="C136" s="96" t="s">
        <v>20</v>
      </c>
      <c r="D136" s="96" t="s">
        <v>285</v>
      </c>
      <c r="E136" s="96" t="s">
        <v>125</v>
      </c>
      <c r="F136" s="96">
        <v>99.97</v>
      </c>
      <c r="G136" s="97" t="s">
        <v>18</v>
      </c>
      <c r="H136" s="102">
        <v>6750</v>
      </c>
      <c r="I136" s="102">
        <v>67.48</v>
      </c>
      <c r="J136" s="111"/>
    </row>
    <row r="137" spans="1:10" s="81" customFormat="1" ht="36.75" customHeight="1">
      <c r="A137" s="95">
        <v>132</v>
      </c>
      <c r="B137" s="96" t="s">
        <v>286</v>
      </c>
      <c r="C137" s="96" t="s">
        <v>20</v>
      </c>
      <c r="D137" s="96" t="s">
        <v>287</v>
      </c>
      <c r="E137" s="96" t="s">
        <v>125</v>
      </c>
      <c r="F137" s="96">
        <v>90.78</v>
      </c>
      <c r="G137" s="97" t="s">
        <v>18</v>
      </c>
      <c r="H137" s="102">
        <v>6750</v>
      </c>
      <c r="I137" s="102">
        <v>61.28</v>
      </c>
      <c r="J137" s="111"/>
    </row>
    <row r="138" spans="1:10" s="81" customFormat="1" ht="36.75" customHeight="1">
      <c r="A138" s="95">
        <v>133</v>
      </c>
      <c r="B138" s="96" t="s">
        <v>288</v>
      </c>
      <c r="C138" s="96" t="s">
        <v>20</v>
      </c>
      <c r="D138" s="96" t="s">
        <v>289</v>
      </c>
      <c r="E138" s="96" t="s">
        <v>125</v>
      </c>
      <c r="F138" s="96">
        <v>157.3</v>
      </c>
      <c r="G138" s="97" t="s">
        <v>18</v>
      </c>
      <c r="H138" s="102">
        <v>6750</v>
      </c>
      <c r="I138" s="102">
        <v>106.18</v>
      </c>
      <c r="J138" s="111"/>
    </row>
    <row r="139" spans="1:10" s="81" customFormat="1" ht="36.75" customHeight="1">
      <c r="A139" s="95">
        <v>134</v>
      </c>
      <c r="B139" s="96" t="s">
        <v>290</v>
      </c>
      <c r="C139" s="96" t="s">
        <v>20</v>
      </c>
      <c r="D139" s="96" t="s">
        <v>291</v>
      </c>
      <c r="E139" s="96" t="s">
        <v>125</v>
      </c>
      <c r="F139" s="96">
        <v>157.98</v>
      </c>
      <c r="G139" s="97" t="s">
        <v>18</v>
      </c>
      <c r="H139" s="102">
        <v>6750</v>
      </c>
      <c r="I139" s="102">
        <v>106.64</v>
      </c>
      <c r="J139" s="111"/>
    </row>
    <row r="140" spans="1:10" s="81" customFormat="1" ht="36.75" customHeight="1">
      <c r="A140" s="95">
        <v>135</v>
      </c>
      <c r="B140" s="96" t="s">
        <v>292</v>
      </c>
      <c r="C140" s="96" t="s">
        <v>20</v>
      </c>
      <c r="D140" s="96" t="s">
        <v>293</v>
      </c>
      <c r="E140" s="96" t="s">
        <v>125</v>
      </c>
      <c r="F140" s="96">
        <v>89.17</v>
      </c>
      <c r="G140" s="97" t="s">
        <v>18</v>
      </c>
      <c r="H140" s="102">
        <v>6750</v>
      </c>
      <c r="I140" s="102">
        <v>60.19</v>
      </c>
      <c r="J140" s="111"/>
    </row>
    <row r="141" spans="1:10" s="81" customFormat="1" ht="36.75" customHeight="1">
      <c r="A141" s="95">
        <v>136</v>
      </c>
      <c r="B141" s="96" t="s">
        <v>294</v>
      </c>
      <c r="C141" s="96" t="s">
        <v>20</v>
      </c>
      <c r="D141" s="96" t="s">
        <v>295</v>
      </c>
      <c r="E141" s="96" t="s">
        <v>125</v>
      </c>
      <c r="F141" s="96">
        <v>89.17</v>
      </c>
      <c r="G141" s="97" t="s">
        <v>18</v>
      </c>
      <c r="H141" s="102">
        <v>6750</v>
      </c>
      <c r="I141" s="102">
        <v>60.19</v>
      </c>
      <c r="J141" s="111"/>
    </row>
    <row r="142" spans="1:10" s="81" customFormat="1" ht="36.75" customHeight="1">
      <c r="A142" s="95">
        <v>137</v>
      </c>
      <c r="B142" s="96" t="s">
        <v>296</v>
      </c>
      <c r="C142" s="96" t="s">
        <v>20</v>
      </c>
      <c r="D142" s="96" t="s">
        <v>297</v>
      </c>
      <c r="E142" s="96" t="s">
        <v>125</v>
      </c>
      <c r="F142" s="96">
        <v>178.67</v>
      </c>
      <c r="G142" s="97" t="s">
        <v>18</v>
      </c>
      <c r="H142" s="102">
        <v>6750</v>
      </c>
      <c r="I142" s="102">
        <v>120.6</v>
      </c>
      <c r="J142" s="111"/>
    </row>
    <row r="143" spans="1:10" s="81" customFormat="1" ht="36.75" customHeight="1">
      <c r="A143" s="95">
        <v>138</v>
      </c>
      <c r="B143" s="96" t="s">
        <v>298</v>
      </c>
      <c r="C143" s="96" t="s">
        <v>20</v>
      </c>
      <c r="D143" s="96" t="s">
        <v>299</v>
      </c>
      <c r="E143" s="96" t="s">
        <v>125</v>
      </c>
      <c r="F143" s="96">
        <v>269.99</v>
      </c>
      <c r="G143" s="97" t="s">
        <v>18</v>
      </c>
      <c r="H143" s="102">
        <v>6750</v>
      </c>
      <c r="I143" s="102">
        <v>182.24</v>
      </c>
      <c r="J143" s="111"/>
    </row>
    <row r="144" spans="1:10" s="81" customFormat="1" ht="36.75" customHeight="1">
      <c r="A144" s="95">
        <v>139</v>
      </c>
      <c r="B144" s="96" t="s">
        <v>300</v>
      </c>
      <c r="C144" s="96" t="s">
        <v>20</v>
      </c>
      <c r="D144" s="96" t="s">
        <v>301</v>
      </c>
      <c r="E144" s="96" t="s">
        <v>125</v>
      </c>
      <c r="F144" s="96">
        <v>170.84</v>
      </c>
      <c r="G144" s="97" t="s">
        <v>18</v>
      </c>
      <c r="H144" s="102">
        <v>6750</v>
      </c>
      <c r="I144" s="102">
        <v>115.32</v>
      </c>
      <c r="J144" s="111"/>
    </row>
    <row r="145" spans="1:10" s="81" customFormat="1" ht="36.75" customHeight="1">
      <c r="A145" s="95">
        <v>140</v>
      </c>
      <c r="B145" s="96" t="s">
        <v>302</v>
      </c>
      <c r="C145" s="96" t="s">
        <v>20</v>
      </c>
      <c r="D145" s="96" t="s">
        <v>303</v>
      </c>
      <c r="E145" s="96" t="s">
        <v>125</v>
      </c>
      <c r="F145" s="96">
        <v>211.83</v>
      </c>
      <c r="G145" s="97" t="s">
        <v>18</v>
      </c>
      <c r="H145" s="102">
        <v>6750</v>
      </c>
      <c r="I145" s="102">
        <v>142.99</v>
      </c>
      <c r="J145" s="111"/>
    </row>
    <row r="146" spans="1:10" s="81" customFormat="1" ht="36.75" customHeight="1">
      <c r="A146" s="95">
        <v>141</v>
      </c>
      <c r="B146" s="96" t="s">
        <v>304</v>
      </c>
      <c r="C146" s="96" t="s">
        <v>20</v>
      </c>
      <c r="D146" s="96" t="s">
        <v>305</v>
      </c>
      <c r="E146" s="96" t="s">
        <v>125</v>
      </c>
      <c r="F146" s="96">
        <v>54.58</v>
      </c>
      <c r="G146" s="97" t="s">
        <v>18</v>
      </c>
      <c r="H146" s="102">
        <v>6750</v>
      </c>
      <c r="I146" s="102">
        <v>36.84</v>
      </c>
      <c r="J146" s="111"/>
    </row>
    <row r="147" spans="1:10" s="81" customFormat="1" ht="36.75" customHeight="1">
      <c r="A147" s="95">
        <v>142</v>
      </c>
      <c r="B147" s="96" t="s">
        <v>306</v>
      </c>
      <c r="C147" s="96" t="s">
        <v>20</v>
      </c>
      <c r="D147" s="96" t="s">
        <v>307</v>
      </c>
      <c r="E147" s="96" t="s">
        <v>125</v>
      </c>
      <c r="F147" s="96">
        <v>45.39</v>
      </c>
      <c r="G147" s="97" t="s">
        <v>18</v>
      </c>
      <c r="H147" s="102">
        <v>6750</v>
      </c>
      <c r="I147" s="102">
        <v>30.64</v>
      </c>
      <c r="J147" s="111"/>
    </row>
    <row r="148" spans="1:10" s="81" customFormat="1" ht="36.75" customHeight="1">
      <c r="A148" s="95">
        <v>143</v>
      </c>
      <c r="B148" s="96" t="s">
        <v>308</v>
      </c>
      <c r="C148" s="96" t="s">
        <v>20</v>
      </c>
      <c r="D148" s="96" t="s">
        <v>309</v>
      </c>
      <c r="E148" s="96" t="s">
        <v>125</v>
      </c>
      <c r="F148" s="96">
        <v>45.39</v>
      </c>
      <c r="G148" s="97" t="s">
        <v>18</v>
      </c>
      <c r="H148" s="102">
        <v>6750</v>
      </c>
      <c r="I148" s="102">
        <v>30.64</v>
      </c>
      <c r="J148" s="111"/>
    </row>
    <row r="149" spans="1:10" s="81" customFormat="1" ht="36.75" customHeight="1">
      <c r="A149" s="95">
        <v>144</v>
      </c>
      <c r="B149" s="96" t="s">
        <v>310</v>
      </c>
      <c r="C149" s="96" t="s">
        <v>20</v>
      </c>
      <c r="D149" s="96" t="s">
        <v>311</v>
      </c>
      <c r="E149" s="96" t="s">
        <v>125</v>
      </c>
      <c r="F149" s="96">
        <v>45.39</v>
      </c>
      <c r="G149" s="97" t="s">
        <v>18</v>
      </c>
      <c r="H149" s="102">
        <v>6750</v>
      </c>
      <c r="I149" s="102">
        <v>30.64</v>
      </c>
      <c r="J149" s="111"/>
    </row>
    <row r="150" spans="1:10" s="81" customFormat="1" ht="36.75" customHeight="1">
      <c r="A150" s="95">
        <v>145</v>
      </c>
      <c r="B150" s="96" t="s">
        <v>312</v>
      </c>
      <c r="C150" s="96" t="s">
        <v>20</v>
      </c>
      <c r="D150" s="96" t="s">
        <v>313</v>
      </c>
      <c r="E150" s="96" t="s">
        <v>125</v>
      </c>
      <c r="F150" s="96">
        <v>157.3</v>
      </c>
      <c r="G150" s="97" t="s">
        <v>18</v>
      </c>
      <c r="H150" s="102">
        <v>6750</v>
      </c>
      <c r="I150" s="102">
        <v>106.18</v>
      </c>
      <c r="J150" s="111"/>
    </row>
    <row r="151" spans="1:10" s="81" customFormat="1" ht="36.75" customHeight="1">
      <c r="A151" s="95">
        <v>146</v>
      </c>
      <c r="B151" s="96" t="s">
        <v>314</v>
      </c>
      <c r="C151" s="96" t="s">
        <v>20</v>
      </c>
      <c r="D151" s="96" t="s">
        <v>315</v>
      </c>
      <c r="E151" s="96" t="s">
        <v>125</v>
      </c>
      <c r="F151" s="96">
        <v>157.99</v>
      </c>
      <c r="G151" s="97" t="s">
        <v>18</v>
      </c>
      <c r="H151" s="102">
        <v>6750</v>
      </c>
      <c r="I151" s="102">
        <v>106.64</v>
      </c>
      <c r="J151" s="111"/>
    </row>
    <row r="152" spans="1:10" s="81" customFormat="1" ht="36.75" customHeight="1">
      <c r="A152" s="95">
        <v>147</v>
      </c>
      <c r="B152" s="96" t="s">
        <v>316</v>
      </c>
      <c r="C152" s="96" t="s">
        <v>20</v>
      </c>
      <c r="D152" s="96" t="s">
        <v>317</v>
      </c>
      <c r="E152" s="96" t="s">
        <v>125</v>
      </c>
      <c r="F152" s="96">
        <v>89.17</v>
      </c>
      <c r="G152" s="97" t="s">
        <v>18</v>
      </c>
      <c r="H152" s="102">
        <v>6750</v>
      </c>
      <c r="I152" s="102">
        <v>60.19</v>
      </c>
      <c r="J152" s="111"/>
    </row>
    <row r="153" spans="1:10" s="81" customFormat="1" ht="36.75" customHeight="1">
      <c r="A153" s="95">
        <v>148</v>
      </c>
      <c r="B153" s="96" t="s">
        <v>318</v>
      </c>
      <c r="C153" s="96" t="s">
        <v>20</v>
      </c>
      <c r="D153" s="96" t="s">
        <v>319</v>
      </c>
      <c r="E153" s="96" t="s">
        <v>125</v>
      </c>
      <c r="F153" s="96">
        <v>89.17</v>
      </c>
      <c r="G153" s="97" t="s">
        <v>18</v>
      </c>
      <c r="H153" s="102">
        <v>6750</v>
      </c>
      <c r="I153" s="102">
        <v>60.19</v>
      </c>
      <c r="J153" s="111"/>
    </row>
    <row r="154" spans="1:10" s="81" customFormat="1" ht="36.75" customHeight="1">
      <c r="A154" s="95">
        <v>149</v>
      </c>
      <c r="B154" s="96" t="s">
        <v>320</v>
      </c>
      <c r="C154" s="96" t="s">
        <v>20</v>
      </c>
      <c r="D154" s="96" t="s">
        <v>321</v>
      </c>
      <c r="E154" s="96" t="s">
        <v>125</v>
      </c>
      <c r="F154" s="96">
        <v>178.67</v>
      </c>
      <c r="G154" s="97" t="s">
        <v>18</v>
      </c>
      <c r="H154" s="102">
        <v>6750</v>
      </c>
      <c r="I154" s="102">
        <v>120.6</v>
      </c>
      <c r="J154" s="111"/>
    </row>
    <row r="155" spans="1:10" s="81" customFormat="1" ht="36.75" customHeight="1">
      <c r="A155" s="95">
        <v>150</v>
      </c>
      <c r="B155" s="96" t="s">
        <v>322</v>
      </c>
      <c r="C155" s="96" t="s">
        <v>20</v>
      </c>
      <c r="D155" s="96" t="s">
        <v>323</v>
      </c>
      <c r="E155" s="96" t="s">
        <v>125</v>
      </c>
      <c r="F155" s="96">
        <v>178.54</v>
      </c>
      <c r="G155" s="97" t="s">
        <v>18</v>
      </c>
      <c r="H155" s="102">
        <v>6750</v>
      </c>
      <c r="I155" s="102">
        <v>120.51</v>
      </c>
      <c r="J155" s="111"/>
    </row>
    <row r="156" spans="1:10" s="81" customFormat="1" ht="36.75" customHeight="1">
      <c r="A156" s="95">
        <v>151</v>
      </c>
      <c r="B156" s="99" t="s">
        <v>324</v>
      </c>
      <c r="C156" s="96" t="s">
        <v>20</v>
      </c>
      <c r="D156" s="96" t="s">
        <v>325</v>
      </c>
      <c r="E156" s="112" t="s">
        <v>125</v>
      </c>
      <c r="F156" s="96">
        <v>262.44</v>
      </c>
      <c r="G156" s="97" t="s">
        <v>18</v>
      </c>
      <c r="H156" s="102">
        <v>6750</v>
      </c>
      <c r="I156" s="102">
        <v>177.15</v>
      </c>
      <c r="J156" s="111"/>
    </row>
    <row r="157" spans="1:10" s="81" customFormat="1" ht="36.75" customHeight="1">
      <c r="A157" s="95">
        <v>152</v>
      </c>
      <c r="B157" s="99" t="s">
        <v>326</v>
      </c>
      <c r="C157" s="99" t="s">
        <v>20</v>
      </c>
      <c r="D157" s="96" t="s">
        <v>327</v>
      </c>
      <c r="E157" s="99" t="s">
        <v>125</v>
      </c>
      <c r="F157" s="96">
        <v>211.7</v>
      </c>
      <c r="G157" s="97" t="s">
        <v>18</v>
      </c>
      <c r="H157" s="102">
        <v>6750</v>
      </c>
      <c r="I157" s="102">
        <v>142.9</v>
      </c>
      <c r="J157" s="111"/>
    </row>
    <row r="158" spans="1:10" s="81" customFormat="1" ht="36.75" customHeight="1">
      <c r="A158" s="95">
        <v>153</v>
      </c>
      <c r="B158" s="99" t="s">
        <v>328</v>
      </c>
      <c r="C158" s="99" t="s">
        <v>20</v>
      </c>
      <c r="D158" s="96" t="s">
        <v>329</v>
      </c>
      <c r="E158" s="99" t="s">
        <v>65</v>
      </c>
      <c r="F158" s="96">
        <v>2401.16</v>
      </c>
      <c r="G158" s="97" t="s">
        <v>18</v>
      </c>
      <c r="H158" s="102">
        <v>8100</v>
      </c>
      <c r="I158" s="102">
        <v>1944.94</v>
      </c>
      <c r="J158" s="111"/>
    </row>
    <row r="159" spans="1:10" s="81" customFormat="1" ht="36.75" customHeight="1">
      <c r="A159" s="95">
        <v>154</v>
      </c>
      <c r="B159" s="99" t="s">
        <v>330</v>
      </c>
      <c r="C159" s="99" t="s">
        <v>20</v>
      </c>
      <c r="D159" s="96" t="s">
        <v>331</v>
      </c>
      <c r="E159" s="99" t="s">
        <v>65</v>
      </c>
      <c r="F159" s="96">
        <v>1257.4</v>
      </c>
      <c r="G159" s="97" t="s">
        <v>18</v>
      </c>
      <c r="H159" s="102">
        <v>8100</v>
      </c>
      <c r="I159" s="102">
        <v>1018.49</v>
      </c>
      <c r="J159" s="111"/>
    </row>
    <row r="160" spans="1:10" s="81" customFormat="1" ht="36.75" customHeight="1">
      <c r="A160" s="95">
        <v>155</v>
      </c>
      <c r="B160" s="99" t="s">
        <v>332</v>
      </c>
      <c r="C160" s="99" t="s">
        <v>20</v>
      </c>
      <c r="D160" s="96" t="s">
        <v>333</v>
      </c>
      <c r="E160" s="99" t="s">
        <v>65</v>
      </c>
      <c r="F160" s="96">
        <v>2714.46</v>
      </c>
      <c r="G160" s="97" t="s">
        <v>18</v>
      </c>
      <c r="H160" s="102">
        <v>8100</v>
      </c>
      <c r="I160" s="102">
        <v>2198.71</v>
      </c>
      <c r="J160" s="111"/>
    </row>
    <row r="161" spans="1:10" s="81" customFormat="1" ht="36.75" customHeight="1">
      <c r="A161" s="95">
        <v>156</v>
      </c>
      <c r="B161" s="99" t="s">
        <v>334</v>
      </c>
      <c r="C161" s="99" t="s">
        <v>20</v>
      </c>
      <c r="D161" s="96" t="s">
        <v>335</v>
      </c>
      <c r="E161" s="99" t="s">
        <v>65</v>
      </c>
      <c r="F161" s="96">
        <v>42.96</v>
      </c>
      <c r="G161" s="97" t="s">
        <v>18</v>
      </c>
      <c r="H161" s="102">
        <v>13500</v>
      </c>
      <c r="I161" s="102">
        <v>58</v>
      </c>
      <c r="J161" s="111"/>
    </row>
    <row r="162" spans="1:10" s="81" customFormat="1" ht="36.75" customHeight="1">
      <c r="A162" s="95">
        <v>157</v>
      </c>
      <c r="B162" s="103" t="s">
        <v>336</v>
      </c>
      <c r="C162" s="103" t="s">
        <v>20</v>
      </c>
      <c r="D162" s="103" t="s">
        <v>337</v>
      </c>
      <c r="E162" s="103" t="s">
        <v>65</v>
      </c>
      <c r="F162" s="103">
        <v>2380.81</v>
      </c>
      <c r="G162" s="97" t="s">
        <v>18</v>
      </c>
      <c r="H162" s="102">
        <v>5850</v>
      </c>
      <c r="I162" s="106">
        <v>1392.77</v>
      </c>
      <c r="J162" s="111"/>
    </row>
    <row r="163" spans="1:10" s="81" customFormat="1" ht="36.75" customHeight="1">
      <c r="A163" s="95">
        <v>158</v>
      </c>
      <c r="B163" s="99" t="s">
        <v>338</v>
      </c>
      <c r="C163" s="99" t="s">
        <v>20</v>
      </c>
      <c r="D163" s="96" t="s">
        <v>339</v>
      </c>
      <c r="E163" s="99" t="s">
        <v>65</v>
      </c>
      <c r="F163" s="100">
        <v>1537.91</v>
      </c>
      <c r="G163" s="97" t="s">
        <v>18</v>
      </c>
      <c r="H163" s="102">
        <v>5850</v>
      </c>
      <c r="I163" s="102">
        <v>899.68</v>
      </c>
      <c r="J163" s="111"/>
    </row>
    <row r="164" spans="1:10" s="81" customFormat="1" ht="36.75" customHeight="1">
      <c r="A164" s="95">
        <v>159</v>
      </c>
      <c r="B164" s="99" t="s">
        <v>340</v>
      </c>
      <c r="C164" s="99" t="s">
        <v>20</v>
      </c>
      <c r="D164" s="96" t="s">
        <v>341</v>
      </c>
      <c r="E164" s="99" t="s">
        <v>65</v>
      </c>
      <c r="F164" s="100">
        <v>1506.79</v>
      </c>
      <c r="G164" s="97" t="s">
        <v>18</v>
      </c>
      <c r="H164" s="102">
        <v>5850</v>
      </c>
      <c r="I164" s="102">
        <v>881.47</v>
      </c>
      <c r="J164" s="111"/>
    </row>
    <row r="165" spans="1:10" s="81" customFormat="1" ht="36.75" customHeight="1">
      <c r="A165" s="95">
        <v>160</v>
      </c>
      <c r="B165" s="99" t="s">
        <v>342</v>
      </c>
      <c r="C165" s="99" t="s">
        <v>20</v>
      </c>
      <c r="D165" s="96" t="s">
        <v>343</v>
      </c>
      <c r="E165" s="99" t="s">
        <v>65</v>
      </c>
      <c r="F165" s="100">
        <v>1693.4</v>
      </c>
      <c r="G165" s="97" t="s">
        <v>18</v>
      </c>
      <c r="H165" s="102">
        <v>5850</v>
      </c>
      <c r="I165" s="102">
        <v>990.64</v>
      </c>
      <c r="J165" s="111"/>
    </row>
    <row r="166" spans="1:10" s="81" customFormat="1" ht="36.75" customHeight="1">
      <c r="A166" s="95">
        <v>161</v>
      </c>
      <c r="B166" s="99" t="s">
        <v>344</v>
      </c>
      <c r="C166" s="99" t="s">
        <v>20</v>
      </c>
      <c r="D166" s="96" t="s">
        <v>345</v>
      </c>
      <c r="E166" s="99" t="s">
        <v>125</v>
      </c>
      <c r="F166" s="100">
        <v>2378.52</v>
      </c>
      <c r="G166" s="97" t="s">
        <v>18</v>
      </c>
      <c r="H166" s="102">
        <v>5850</v>
      </c>
      <c r="I166" s="102">
        <v>1391.43</v>
      </c>
      <c r="J166" s="111"/>
    </row>
    <row r="167" spans="1:10" s="81" customFormat="1" ht="36.75" customHeight="1">
      <c r="A167" s="95">
        <v>162</v>
      </c>
      <c r="B167" s="99" t="s">
        <v>346</v>
      </c>
      <c r="C167" s="99" t="s">
        <v>20</v>
      </c>
      <c r="D167" s="96" t="s">
        <v>347</v>
      </c>
      <c r="E167" s="99" t="s">
        <v>125</v>
      </c>
      <c r="F167" s="100">
        <v>1569.95</v>
      </c>
      <c r="G167" s="97" t="s">
        <v>18</v>
      </c>
      <c r="H167" s="102">
        <v>5850</v>
      </c>
      <c r="I167" s="102">
        <v>918.42</v>
      </c>
      <c r="J167" s="111"/>
    </row>
    <row r="168" spans="1:10" s="81" customFormat="1" ht="36.75" customHeight="1">
      <c r="A168" s="95">
        <v>163</v>
      </c>
      <c r="B168" s="99" t="s">
        <v>348</v>
      </c>
      <c r="C168" s="99" t="s">
        <v>20</v>
      </c>
      <c r="D168" s="96" t="s">
        <v>349</v>
      </c>
      <c r="E168" s="99" t="s">
        <v>125</v>
      </c>
      <c r="F168" s="100">
        <v>1476.67</v>
      </c>
      <c r="G168" s="97" t="s">
        <v>18</v>
      </c>
      <c r="H168" s="102">
        <v>5850</v>
      </c>
      <c r="I168" s="102">
        <v>863.85</v>
      </c>
      <c r="J168" s="111"/>
    </row>
    <row r="169" spans="1:10" s="81" customFormat="1" ht="36.75" customHeight="1">
      <c r="A169" s="95">
        <v>164</v>
      </c>
      <c r="B169" s="99" t="s">
        <v>350</v>
      </c>
      <c r="C169" s="99" t="s">
        <v>20</v>
      </c>
      <c r="D169" s="96" t="s">
        <v>351</v>
      </c>
      <c r="E169" s="99" t="s">
        <v>125</v>
      </c>
      <c r="F169" s="100">
        <v>1696.33</v>
      </c>
      <c r="G169" s="97" t="s">
        <v>18</v>
      </c>
      <c r="H169" s="102">
        <v>5850</v>
      </c>
      <c r="I169" s="102">
        <v>992.35</v>
      </c>
      <c r="J169" s="111"/>
    </row>
    <row r="170" spans="1:10" s="81" customFormat="1" ht="36.75" customHeight="1">
      <c r="A170" s="95">
        <v>165</v>
      </c>
      <c r="B170" s="103" t="s">
        <v>352</v>
      </c>
      <c r="C170" s="103" t="s">
        <v>20</v>
      </c>
      <c r="D170" s="103" t="s">
        <v>353</v>
      </c>
      <c r="E170" s="103" t="s">
        <v>22</v>
      </c>
      <c r="F170" s="97">
        <v>7399.06</v>
      </c>
      <c r="G170" s="97" t="s">
        <v>18</v>
      </c>
      <c r="H170" s="102">
        <v>3760</v>
      </c>
      <c r="I170" s="102">
        <v>2782.05</v>
      </c>
      <c r="J170" s="111"/>
    </row>
    <row r="171" spans="1:10" s="81" customFormat="1" ht="36.75" customHeight="1">
      <c r="A171" s="95">
        <v>166</v>
      </c>
      <c r="B171" s="96" t="s">
        <v>354</v>
      </c>
      <c r="C171" s="96" t="s">
        <v>20</v>
      </c>
      <c r="D171" s="96" t="s">
        <v>353</v>
      </c>
      <c r="E171" s="103" t="s">
        <v>22</v>
      </c>
      <c r="F171" s="96">
        <v>254.37</v>
      </c>
      <c r="G171" s="97" t="s">
        <v>18</v>
      </c>
      <c r="H171" s="102">
        <f>H170</f>
        <v>3760</v>
      </c>
      <c r="I171" s="102">
        <v>95.64</v>
      </c>
      <c r="J171" s="111"/>
    </row>
    <row r="172" spans="1:10" s="81" customFormat="1" ht="36.75" customHeight="1">
      <c r="A172" s="95">
        <v>167</v>
      </c>
      <c r="B172" s="96" t="s">
        <v>355</v>
      </c>
      <c r="C172" s="96" t="s">
        <v>20</v>
      </c>
      <c r="D172" s="96" t="s">
        <v>353</v>
      </c>
      <c r="E172" s="103" t="s">
        <v>22</v>
      </c>
      <c r="F172" s="96">
        <v>5726.08</v>
      </c>
      <c r="G172" s="97" t="s">
        <v>18</v>
      </c>
      <c r="H172" s="102">
        <f>H170</f>
        <v>3760</v>
      </c>
      <c r="I172" s="102">
        <v>2153.01</v>
      </c>
      <c r="J172" s="111"/>
    </row>
    <row r="173" spans="1:10" s="81" customFormat="1" ht="36.75" customHeight="1">
      <c r="A173" s="95">
        <v>168</v>
      </c>
      <c r="B173" s="96" t="s">
        <v>356</v>
      </c>
      <c r="C173" s="96" t="s">
        <v>20</v>
      </c>
      <c r="D173" s="96" t="s">
        <v>353</v>
      </c>
      <c r="E173" s="103" t="s">
        <v>22</v>
      </c>
      <c r="F173" s="96">
        <v>2094.66</v>
      </c>
      <c r="G173" s="97" t="s">
        <v>18</v>
      </c>
      <c r="H173" s="102">
        <f>H170</f>
        <v>3760</v>
      </c>
      <c r="I173" s="102">
        <v>787.59</v>
      </c>
      <c r="J173" s="111"/>
    </row>
    <row r="174" spans="1:10" s="81" customFormat="1" ht="36.75" customHeight="1">
      <c r="A174" s="95">
        <v>169</v>
      </c>
      <c r="B174" s="96" t="s">
        <v>357</v>
      </c>
      <c r="C174" s="96" t="s">
        <v>20</v>
      </c>
      <c r="D174" s="96" t="s">
        <v>353</v>
      </c>
      <c r="E174" s="103" t="s">
        <v>22</v>
      </c>
      <c r="F174" s="96">
        <v>28.8</v>
      </c>
      <c r="G174" s="97" t="s">
        <v>18</v>
      </c>
      <c r="H174" s="102">
        <v>4090</v>
      </c>
      <c r="I174" s="102">
        <v>11.78</v>
      </c>
      <c r="J174" s="111"/>
    </row>
    <row r="175" spans="1:10" s="81" customFormat="1" ht="36.75" customHeight="1">
      <c r="A175" s="95">
        <v>170</v>
      </c>
      <c r="B175" s="96" t="s">
        <v>358</v>
      </c>
      <c r="C175" s="96" t="s">
        <v>20</v>
      </c>
      <c r="D175" s="96" t="s">
        <v>353</v>
      </c>
      <c r="E175" s="103" t="s">
        <v>22</v>
      </c>
      <c r="F175" s="96">
        <v>5541.02</v>
      </c>
      <c r="G175" s="97" t="s">
        <v>18</v>
      </c>
      <c r="H175" s="102">
        <f>H173</f>
        <v>3760</v>
      </c>
      <c r="I175" s="102">
        <v>2083.42</v>
      </c>
      <c r="J175" s="111"/>
    </row>
    <row r="176" spans="1:10" s="81" customFormat="1" ht="27" customHeight="1">
      <c r="A176" s="113" t="s">
        <v>359</v>
      </c>
      <c r="B176" s="114"/>
      <c r="C176" s="114"/>
      <c r="D176" s="115"/>
      <c r="E176" s="115"/>
      <c r="F176" s="116">
        <f>SUM(F6:F175)</f>
        <v>308742.7700000001</v>
      </c>
      <c r="G176" s="97" t="s">
        <v>18</v>
      </c>
      <c r="H176" s="97" t="s">
        <v>18</v>
      </c>
      <c r="I176" s="116">
        <f>SUM(I6:I175)</f>
        <v>142847.86000000004</v>
      </c>
      <c r="J176" s="109"/>
    </row>
    <row r="177" spans="1:10" ht="16.5" customHeight="1">
      <c r="A177" s="117"/>
      <c r="B177" s="118"/>
      <c r="C177" s="118"/>
      <c r="D177" s="119"/>
      <c r="E177" s="119"/>
      <c r="F177" s="120"/>
      <c r="G177" s="120"/>
      <c r="H177" s="121" t="s">
        <v>360</v>
      </c>
      <c r="I177" s="120"/>
      <c r="J177" s="118"/>
    </row>
  </sheetData>
  <sheetProtection formatCells="0" insertHyperlinks="0" autoFilter="0"/>
  <autoFilter ref="A5:J177"/>
  <mergeCells count="15">
    <mergeCell ref="A1:J1"/>
    <mergeCell ref="A2:J2"/>
    <mergeCell ref="A3:F3"/>
    <mergeCell ref="H3:J3"/>
    <mergeCell ref="A176:D17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71" right="0.71" top="0.75" bottom="0.75" header="0.3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cols>
    <col min="1" max="16384" width="9.00390625" style="79" customWidth="1"/>
  </cols>
  <sheetData/>
  <sheetProtection formatCells="0" insertHyperlinks="0" autoFilter="0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6"/>
  <sheetViews>
    <sheetView tabSelected="1" zoomScaleSheetLayoutView="100" workbookViewId="0" topLeftCell="A1">
      <pane ySplit="2" topLeftCell="A3" activePane="bottomLeft" state="frozen"/>
      <selection pane="bottomLeft" activeCell="C4" sqref="C4"/>
    </sheetView>
  </sheetViews>
  <sheetFormatPr defaultColWidth="9.00390625" defaultRowHeight="15"/>
  <cols>
    <col min="1" max="1" width="9.140625" style="22" customWidth="1"/>
    <col min="2" max="2" width="17.140625" style="23" customWidth="1"/>
    <col min="3" max="3" width="19.421875" style="23" customWidth="1"/>
    <col min="4" max="4" width="15.8515625" style="23" customWidth="1"/>
    <col min="5" max="5" width="11.421875" style="29" customWidth="1"/>
    <col min="6" max="6" width="9.421875" style="23" customWidth="1"/>
    <col min="7" max="7" width="20.00390625" style="23" customWidth="1"/>
    <col min="8" max="8" width="14.140625" style="23" customWidth="1"/>
    <col min="9" max="9" width="10.57421875" style="30" customWidth="1"/>
    <col min="10" max="10" width="10.28125" style="22" customWidth="1"/>
    <col min="11" max="11" width="11.421875" style="22" customWidth="1"/>
    <col min="12" max="12" width="12.140625" style="23" customWidth="1"/>
    <col min="13" max="13" width="12.57421875" style="23" customWidth="1"/>
    <col min="14" max="14" width="12.7109375" style="23" customWidth="1"/>
    <col min="15" max="15" width="11.57421875" style="29" customWidth="1"/>
    <col min="16" max="16" width="12.8515625" style="22" customWidth="1"/>
    <col min="17" max="17" width="5.140625" style="22" customWidth="1"/>
    <col min="18" max="19" width="5.00390625" style="22" customWidth="1"/>
    <col min="20" max="20" width="7.421875" style="22" customWidth="1"/>
    <col min="21" max="21" width="5.421875" style="22" customWidth="1"/>
    <col min="22" max="22" width="5.00390625" style="22" customWidth="1"/>
    <col min="23" max="23" width="17.421875" style="31" customWidth="1"/>
    <col min="24" max="24" width="17.00390625" style="32" customWidth="1"/>
    <col min="25" max="25" width="14.421875" style="29" customWidth="1"/>
    <col min="26" max="16384" width="9.00390625" style="22" customWidth="1"/>
  </cols>
  <sheetData>
    <row r="1" spans="1:25" s="22" customFormat="1" ht="39" customHeight="1">
      <c r="A1" s="33" t="s">
        <v>361</v>
      </c>
      <c r="B1" s="33"/>
      <c r="C1" s="33"/>
      <c r="D1" s="33"/>
      <c r="E1" s="33"/>
      <c r="F1" s="33"/>
      <c r="G1" s="33"/>
      <c r="H1" s="33"/>
      <c r="I1" s="4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spans="1:25" s="23" customFormat="1" ht="48">
      <c r="A2" s="34" t="s">
        <v>362</v>
      </c>
      <c r="B2" s="34" t="s">
        <v>363</v>
      </c>
      <c r="C2" s="34" t="s">
        <v>364</v>
      </c>
      <c r="D2" s="34" t="s">
        <v>365</v>
      </c>
      <c r="E2" s="34" t="s">
        <v>366</v>
      </c>
      <c r="F2" s="34" t="s">
        <v>367</v>
      </c>
      <c r="G2" s="34" t="s">
        <v>5</v>
      </c>
      <c r="H2" s="34" t="s">
        <v>368</v>
      </c>
      <c r="I2" s="44" t="s">
        <v>369</v>
      </c>
      <c r="J2" s="34" t="s">
        <v>370</v>
      </c>
      <c r="K2" s="34" t="s">
        <v>371</v>
      </c>
      <c r="L2" s="34" t="s">
        <v>372</v>
      </c>
      <c r="M2" s="34" t="s">
        <v>373</v>
      </c>
      <c r="N2" s="34" t="s">
        <v>374</v>
      </c>
      <c r="O2" s="34" t="s">
        <v>375</v>
      </c>
      <c r="P2" s="34" t="s">
        <v>376</v>
      </c>
      <c r="Q2" s="34" t="s">
        <v>377</v>
      </c>
      <c r="R2" s="34" t="s">
        <v>378</v>
      </c>
      <c r="S2" s="34" t="s">
        <v>379</v>
      </c>
      <c r="T2" s="34" t="s">
        <v>380</v>
      </c>
      <c r="U2" s="34" t="s">
        <v>381</v>
      </c>
      <c r="V2" s="34" t="s">
        <v>382</v>
      </c>
      <c r="W2" s="57" t="s">
        <v>383</v>
      </c>
      <c r="X2" s="44" t="s">
        <v>384</v>
      </c>
      <c r="Y2" s="34" t="s">
        <v>13</v>
      </c>
    </row>
    <row r="3" spans="1:25" s="24" customFormat="1" ht="51.75" customHeight="1">
      <c r="A3" s="35">
        <v>1</v>
      </c>
      <c r="B3" s="36" t="s">
        <v>385</v>
      </c>
      <c r="C3" s="37" t="s">
        <v>386</v>
      </c>
      <c r="D3" s="37" t="s">
        <v>386</v>
      </c>
      <c r="E3" s="38" t="s">
        <v>387</v>
      </c>
      <c r="F3" s="39" t="s">
        <v>388</v>
      </c>
      <c r="G3" s="40" t="s">
        <v>389</v>
      </c>
      <c r="H3" s="39" t="s">
        <v>390</v>
      </c>
      <c r="I3" s="45">
        <v>138.88</v>
      </c>
      <c r="J3" s="37" t="s">
        <v>65</v>
      </c>
      <c r="K3" s="37" t="s">
        <v>391</v>
      </c>
      <c r="L3" s="46" t="s">
        <v>392</v>
      </c>
      <c r="M3" s="47" t="s">
        <v>393</v>
      </c>
      <c r="N3" s="48" t="s">
        <v>394</v>
      </c>
      <c r="O3" s="49" t="s">
        <v>395</v>
      </c>
      <c r="P3" s="39" t="s">
        <v>396</v>
      </c>
      <c r="Q3" s="39" t="s">
        <v>396</v>
      </c>
      <c r="R3" s="39" t="s">
        <v>396</v>
      </c>
      <c r="S3" s="39" t="s">
        <v>396</v>
      </c>
      <c r="T3" s="39" t="s">
        <v>396</v>
      </c>
      <c r="U3" s="39" t="s">
        <v>394</v>
      </c>
      <c r="V3" s="39" t="s">
        <v>394</v>
      </c>
      <c r="W3" s="58">
        <v>256.93</v>
      </c>
      <c r="X3" s="58">
        <v>256.93</v>
      </c>
      <c r="Y3" s="60" t="s">
        <v>397</v>
      </c>
    </row>
    <row r="4" spans="1:25" s="25" customFormat="1" ht="51.75" customHeight="1">
      <c r="A4" s="35">
        <v>2</v>
      </c>
      <c r="B4" s="37" t="s">
        <v>398</v>
      </c>
      <c r="C4" s="38" t="s">
        <v>399</v>
      </c>
      <c r="D4" s="38" t="s">
        <v>399</v>
      </c>
      <c r="E4" s="38" t="s">
        <v>387</v>
      </c>
      <c r="F4" s="39" t="s">
        <v>388</v>
      </c>
      <c r="G4" s="40" t="s">
        <v>400</v>
      </c>
      <c r="H4" s="39" t="s">
        <v>390</v>
      </c>
      <c r="I4" s="50">
        <v>138.88</v>
      </c>
      <c r="J4" s="38" t="s">
        <v>65</v>
      </c>
      <c r="K4" s="38" t="s">
        <v>391</v>
      </c>
      <c r="L4" s="46" t="s">
        <v>392</v>
      </c>
      <c r="M4" s="47" t="s">
        <v>393</v>
      </c>
      <c r="N4" s="48" t="s">
        <v>394</v>
      </c>
      <c r="O4" s="51"/>
      <c r="P4" s="39" t="s">
        <v>396</v>
      </c>
      <c r="Q4" s="39" t="s">
        <v>396</v>
      </c>
      <c r="R4" s="39" t="s">
        <v>396</v>
      </c>
      <c r="S4" s="39" t="s">
        <v>396</v>
      </c>
      <c r="T4" s="39" t="s">
        <v>396</v>
      </c>
      <c r="U4" s="39" t="s">
        <v>394</v>
      </c>
      <c r="V4" s="39" t="s">
        <v>394</v>
      </c>
      <c r="W4" s="58">
        <v>256.93</v>
      </c>
      <c r="X4" s="58">
        <v>256.93</v>
      </c>
      <c r="Y4" s="35"/>
    </row>
    <row r="5" spans="1:25" s="25" customFormat="1" ht="51.75" customHeight="1">
      <c r="A5" s="35">
        <v>3</v>
      </c>
      <c r="B5" s="37" t="s">
        <v>401</v>
      </c>
      <c r="C5" s="37" t="s">
        <v>402</v>
      </c>
      <c r="D5" s="37" t="s">
        <v>402</v>
      </c>
      <c r="E5" s="38" t="s">
        <v>387</v>
      </c>
      <c r="F5" s="39" t="s">
        <v>388</v>
      </c>
      <c r="G5" s="40" t="s">
        <v>403</v>
      </c>
      <c r="H5" s="39" t="s">
        <v>390</v>
      </c>
      <c r="I5" s="45">
        <v>138.88</v>
      </c>
      <c r="J5" s="37" t="s">
        <v>65</v>
      </c>
      <c r="K5" s="37" t="s">
        <v>391</v>
      </c>
      <c r="L5" s="46" t="s">
        <v>392</v>
      </c>
      <c r="M5" s="47" t="s">
        <v>393</v>
      </c>
      <c r="N5" s="48" t="s">
        <v>394</v>
      </c>
      <c r="O5" s="51"/>
      <c r="P5" s="39" t="s">
        <v>396</v>
      </c>
      <c r="Q5" s="39" t="s">
        <v>396</v>
      </c>
      <c r="R5" s="39" t="s">
        <v>396</v>
      </c>
      <c r="S5" s="39" t="s">
        <v>396</v>
      </c>
      <c r="T5" s="39" t="s">
        <v>396</v>
      </c>
      <c r="U5" s="39" t="s">
        <v>394</v>
      </c>
      <c r="V5" s="39" t="s">
        <v>394</v>
      </c>
      <c r="W5" s="58">
        <v>256.93</v>
      </c>
      <c r="X5" s="58">
        <v>256.93</v>
      </c>
      <c r="Y5" s="35"/>
    </row>
    <row r="6" spans="1:25" s="25" customFormat="1" ht="51.75" customHeight="1">
      <c r="A6" s="35">
        <v>4</v>
      </c>
      <c r="B6" s="37" t="s">
        <v>404</v>
      </c>
      <c r="C6" s="37" t="s">
        <v>405</v>
      </c>
      <c r="D6" s="37" t="s">
        <v>405</v>
      </c>
      <c r="E6" s="38" t="s">
        <v>387</v>
      </c>
      <c r="F6" s="39" t="s">
        <v>388</v>
      </c>
      <c r="G6" s="40" t="s">
        <v>406</v>
      </c>
      <c r="H6" s="39" t="s">
        <v>390</v>
      </c>
      <c r="I6" s="45">
        <v>129.99</v>
      </c>
      <c r="J6" s="37" t="s">
        <v>65</v>
      </c>
      <c r="K6" s="37" t="s">
        <v>391</v>
      </c>
      <c r="L6" s="46" t="s">
        <v>392</v>
      </c>
      <c r="M6" s="47" t="s">
        <v>393</v>
      </c>
      <c r="N6" s="48" t="s">
        <v>394</v>
      </c>
      <c r="O6" s="51"/>
      <c r="P6" s="39" t="s">
        <v>396</v>
      </c>
      <c r="Q6" s="39" t="s">
        <v>396</v>
      </c>
      <c r="R6" s="39" t="s">
        <v>396</v>
      </c>
      <c r="S6" s="39" t="s">
        <v>396</v>
      </c>
      <c r="T6" s="39" t="s">
        <v>396</v>
      </c>
      <c r="U6" s="39" t="s">
        <v>394</v>
      </c>
      <c r="V6" s="39" t="s">
        <v>394</v>
      </c>
      <c r="W6" s="58">
        <v>240.48</v>
      </c>
      <c r="X6" s="58">
        <v>240.48</v>
      </c>
      <c r="Y6" s="35"/>
    </row>
    <row r="7" spans="1:25" s="25" customFormat="1" ht="51.75" customHeight="1">
      <c r="A7" s="35">
        <v>5</v>
      </c>
      <c r="B7" s="41" t="s">
        <v>407</v>
      </c>
      <c r="C7" s="42" t="s">
        <v>408</v>
      </c>
      <c r="D7" s="42" t="s">
        <v>408</v>
      </c>
      <c r="E7" s="38" t="s">
        <v>387</v>
      </c>
      <c r="F7" s="39" t="s">
        <v>388</v>
      </c>
      <c r="G7" s="40" t="s">
        <v>409</v>
      </c>
      <c r="H7" s="39" t="s">
        <v>390</v>
      </c>
      <c r="I7" s="52">
        <v>164.86</v>
      </c>
      <c r="J7" s="42" t="s">
        <v>65</v>
      </c>
      <c r="K7" s="42" t="s">
        <v>391</v>
      </c>
      <c r="L7" s="46" t="s">
        <v>392</v>
      </c>
      <c r="M7" s="47" t="s">
        <v>393</v>
      </c>
      <c r="N7" s="48" t="s">
        <v>394</v>
      </c>
      <c r="O7" s="51"/>
      <c r="P7" s="39" t="s">
        <v>396</v>
      </c>
      <c r="Q7" s="39" t="s">
        <v>396</v>
      </c>
      <c r="R7" s="39" t="s">
        <v>396</v>
      </c>
      <c r="S7" s="39" t="s">
        <v>396</v>
      </c>
      <c r="T7" s="39" t="s">
        <v>396</v>
      </c>
      <c r="U7" s="39" t="s">
        <v>394</v>
      </c>
      <c r="V7" s="39" t="s">
        <v>394</v>
      </c>
      <c r="W7" s="58">
        <v>304.99</v>
      </c>
      <c r="X7" s="58">
        <v>304.99</v>
      </c>
      <c r="Y7" s="35"/>
    </row>
    <row r="8" spans="1:25" s="25" customFormat="1" ht="51.75" customHeight="1">
      <c r="A8" s="35">
        <v>6</v>
      </c>
      <c r="B8" s="41" t="s">
        <v>410</v>
      </c>
      <c r="C8" s="42" t="s">
        <v>411</v>
      </c>
      <c r="D8" s="42" t="s">
        <v>411</v>
      </c>
      <c r="E8" s="38" t="s">
        <v>387</v>
      </c>
      <c r="F8" s="39" t="s">
        <v>388</v>
      </c>
      <c r="G8" s="40" t="s">
        <v>412</v>
      </c>
      <c r="H8" s="39" t="s">
        <v>390</v>
      </c>
      <c r="I8" s="52">
        <v>136.2</v>
      </c>
      <c r="J8" s="42" t="s">
        <v>65</v>
      </c>
      <c r="K8" s="42" t="s">
        <v>391</v>
      </c>
      <c r="L8" s="46" t="s">
        <v>392</v>
      </c>
      <c r="M8" s="47" t="s">
        <v>393</v>
      </c>
      <c r="N8" s="48" t="s">
        <v>394</v>
      </c>
      <c r="O8" s="51"/>
      <c r="P8" s="39" t="s">
        <v>396</v>
      </c>
      <c r="Q8" s="39" t="s">
        <v>396</v>
      </c>
      <c r="R8" s="39" t="s">
        <v>396</v>
      </c>
      <c r="S8" s="39" t="s">
        <v>396</v>
      </c>
      <c r="T8" s="39" t="s">
        <v>396</v>
      </c>
      <c r="U8" s="39" t="s">
        <v>394</v>
      </c>
      <c r="V8" s="39" t="s">
        <v>394</v>
      </c>
      <c r="W8" s="58">
        <v>251.97</v>
      </c>
      <c r="X8" s="58">
        <v>251.97</v>
      </c>
      <c r="Y8" s="35"/>
    </row>
    <row r="9" spans="1:25" s="25" customFormat="1" ht="51.75" customHeight="1">
      <c r="A9" s="35">
        <v>7</v>
      </c>
      <c r="B9" s="41" t="s">
        <v>413</v>
      </c>
      <c r="C9" s="42" t="s">
        <v>414</v>
      </c>
      <c r="D9" s="42" t="s">
        <v>414</v>
      </c>
      <c r="E9" s="38" t="s">
        <v>387</v>
      </c>
      <c r="F9" s="39" t="s">
        <v>388</v>
      </c>
      <c r="G9" s="40" t="s">
        <v>415</v>
      </c>
      <c r="H9" s="39" t="s">
        <v>390</v>
      </c>
      <c r="I9" s="52">
        <v>132.48</v>
      </c>
      <c r="J9" s="42" t="s">
        <v>65</v>
      </c>
      <c r="K9" s="42" t="s">
        <v>391</v>
      </c>
      <c r="L9" s="46" t="s">
        <v>392</v>
      </c>
      <c r="M9" s="47" t="s">
        <v>393</v>
      </c>
      <c r="N9" s="48" t="s">
        <v>394</v>
      </c>
      <c r="O9" s="51"/>
      <c r="P9" s="39" t="s">
        <v>396</v>
      </c>
      <c r="Q9" s="39" t="s">
        <v>396</v>
      </c>
      <c r="R9" s="39" t="s">
        <v>396</v>
      </c>
      <c r="S9" s="39" t="s">
        <v>396</v>
      </c>
      <c r="T9" s="39" t="s">
        <v>396</v>
      </c>
      <c r="U9" s="39" t="s">
        <v>394</v>
      </c>
      <c r="V9" s="39" t="s">
        <v>394</v>
      </c>
      <c r="W9" s="58">
        <v>245.09</v>
      </c>
      <c r="X9" s="58">
        <v>245.09</v>
      </c>
      <c r="Y9" s="35"/>
    </row>
    <row r="10" spans="1:25" s="26" customFormat="1" ht="51.75" customHeight="1">
      <c r="A10" s="35">
        <v>8</v>
      </c>
      <c r="B10" s="41" t="s">
        <v>416</v>
      </c>
      <c r="C10" s="42" t="s">
        <v>417</v>
      </c>
      <c r="D10" s="42" t="s">
        <v>417</v>
      </c>
      <c r="E10" s="38" t="s">
        <v>387</v>
      </c>
      <c r="F10" s="39" t="s">
        <v>388</v>
      </c>
      <c r="G10" s="40" t="s">
        <v>418</v>
      </c>
      <c r="H10" s="39" t="s">
        <v>390</v>
      </c>
      <c r="I10" s="52">
        <v>132.26</v>
      </c>
      <c r="J10" s="42" t="s">
        <v>65</v>
      </c>
      <c r="K10" s="42" t="s">
        <v>391</v>
      </c>
      <c r="L10" s="46" t="s">
        <v>392</v>
      </c>
      <c r="M10" s="47" t="s">
        <v>393</v>
      </c>
      <c r="N10" s="48" t="s">
        <v>394</v>
      </c>
      <c r="O10" s="51"/>
      <c r="P10" s="39" t="s">
        <v>396</v>
      </c>
      <c r="Q10" s="39" t="s">
        <v>396</v>
      </c>
      <c r="R10" s="39" t="s">
        <v>396</v>
      </c>
      <c r="S10" s="39" t="s">
        <v>396</v>
      </c>
      <c r="T10" s="39" t="s">
        <v>396</v>
      </c>
      <c r="U10" s="39" t="s">
        <v>394</v>
      </c>
      <c r="V10" s="39" t="s">
        <v>394</v>
      </c>
      <c r="W10" s="58">
        <v>244.68</v>
      </c>
      <c r="X10" s="58">
        <v>244.68</v>
      </c>
      <c r="Y10" s="61"/>
    </row>
    <row r="11" spans="1:25" s="26" customFormat="1" ht="51.75" customHeight="1">
      <c r="A11" s="35">
        <v>9</v>
      </c>
      <c r="B11" s="41" t="s">
        <v>419</v>
      </c>
      <c r="C11" s="42" t="s">
        <v>420</v>
      </c>
      <c r="D11" s="42" t="s">
        <v>420</v>
      </c>
      <c r="E11" s="38" t="s">
        <v>387</v>
      </c>
      <c r="F11" s="39" t="s">
        <v>388</v>
      </c>
      <c r="G11" s="40" t="s">
        <v>421</v>
      </c>
      <c r="H11" s="39" t="s">
        <v>390</v>
      </c>
      <c r="I11" s="52">
        <v>128.37</v>
      </c>
      <c r="J11" s="42" t="s">
        <v>65</v>
      </c>
      <c r="K11" s="42" t="s">
        <v>391</v>
      </c>
      <c r="L11" s="46" t="s">
        <v>392</v>
      </c>
      <c r="M11" s="47" t="s">
        <v>393</v>
      </c>
      <c r="N11" s="48" t="s">
        <v>394</v>
      </c>
      <c r="O11" s="51"/>
      <c r="P11" s="39" t="s">
        <v>396</v>
      </c>
      <c r="Q11" s="39" t="s">
        <v>396</v>
      </c>
      <c r="R11" s="39" t="s">
        <v>396</v>
      </c>
      <c r="S11" s="39" t="s">
        <v>396</v>
      </c>
      <c r="T11" s="39" t="s">
        <v>396</v>
      </c>
      <c r="U11" s="39" t="s">
        <v>394</v>
      </c>
      <c r="V11" s="39" t="s">
        <v>394</v>
      </c>
      <c r="W11" s="58">
        <v>237.48</v>
      </c>
      <c r="X11" s="58">
        <v>237.48</v>
      </c>
      <c r="Y11" s="61"/>
    </row>
    <row r="12" spans="1:25" s="25" customFormat="1" ht="51.75" customHeight="1">
      <c r="A12" s="35">
        <v>10</v>
      </c>
      <c r="B12" s="41" t="s">
        <v>422</v>
      </c>
      <c r="C12" s="42" t="s">
        <v>423</v>
      </c>
      <c r="D12" s="42" t="s">
        <v>423</v>
      </c>
      <c r="E12" s="38" t="s">
        <v>387</v>
      </c>
      <c r="F12" s="39" t="s">
        <v>388</v>
      </c>
      <c r="G12" s="40" t="s">
        <v>424</v>
      </c>
      <c r="H12" s="39" t="s">
        <v>390</v>
      </c>
      <c r="I12" s="52">
        <v>124.76</v>
      </c>
      <c r="J12" s="42" t="s">
        <v>65</v>
      </c>
      <c r="K12" s="42" t="s">
        <v>391</v>
      </c>
      <c r="L12" s="46" t="s">
        <v>392</v>
      </c>
      <c r="M12" s="47" t="s">
        <v>393</v>
      </c>
      <c r="N12" s="48" t="s">
        <v>394</v>
      </c>
      <c r="O12" s="51"/>
      <c r="P12" s="39" t="s">
        <v>396</v>
      </c>
      <c r="Q12" s="39" t="s">
        <v>396</v>
      </c>
      <c r="R12" s="39" t="s">
        <v>396</v>
      </c>
      <c r="S12" s="39" t="s">
        <v>396</v>
      </c>
      <c r="T12" s="39" t="s">
        <v>396</v>
      </c>
      <c r="U12" s="39" t="s">
        <v>394</v>
      </c>
      <c r="V12" s="39" t="s">
        <v>394</v>
      </c>
      <c r="W12" s="58">
        <v>230.81</v>
      </c>
      <c r="X12" s="58">
        <v>230.81</v>
      </c>
      <c r="Y12" s="35"/>
    </row>
    <row r="13" spans="1:25" s="25" customFormat="1" ht="51.75" customHeight="1">
      <c r="A13" s="35">
        <v>11</v>
      </c>
      <c r="B13" s="41" t="s">
        <v>425</v>
      </c>
      <c r="C13" s="42" t="s">
        <v>426</v>
      </c>
      <c r="D13" s="42" t="s">
        <v>426</v>
      </c>
      <c r="E13" s="38" t="s">
        <v>387</v>
      </c>
      <c r="F13" s="39" t="s">
        <v>388</v>
      </c>
      <c r="G13" s="40" t="s">
        <v>427</v>
      </c>
      <c r="H13" s="39" t="s">
        <v>428</v>
      </c>
      <c r="I13" s="52">
        <v>45.64</v>
      </c>
      <c r="J13" s="42" t="s">
        <v>65</v>
      </c>
      <c r="K13" s="42" t="s">
        <v>391</v>
      </c>
      <c r="L13" s="46" t="s">
        <v>392</v>
      </c>
      <c r="M13" s="47" t="s">
        <v>393</v>
      </c>
      <c r="N13" s="48" t="s">
        <v>394</v>
      </c>
      <c r="O13" s="51"/>
      <c r="P13" s="39" t="s">
        <v>396</v>
      </c>
      <c r="Q13" s="39" t="s">
        <v>396</v>
      </c>
      <c r="R13" s="39" t="s">
        <v>396</v>
      </c>
      <c r="S13" s="39" t="s">
        <v>396</v>
      </c>
      <c r="T13" s="39" t="s">
        <v>396</v>
      </c>
      <c r="U13" s="39" t="s">
        <v>394</v>
      </c>
      <c r="V13" s="39" t="s">
        <v>394</v>
      </c>
      <c r="W13" s="59">
        <v>126.88</v>
      </c>
      <c r="X13" s="59">
        <v>126.88</v>
      </c>
      <c r="Y13" s="35"/>
    </row>
    <row r="14" spans="1:25" s="26" customFormat="1" ht="51.75" customHeight="1">
      <c r="A14" s="35">
        <v>12</v>
      </c>
      <c r="B14" s="41" t="s">
        <v>429</v>
      </c>
      <c r="C14" s="42" t="s">
        <v>430</v>
      </c>
      <c r="D14" s="42" t="s">
        <v>430</v>
      </c>
      <c r="E14" s="38" t="s">
        <v>387</v>
      </c>
      <c r="F14" s="39" t="s">
        <v>388</v>
      </c>
      <c r="G14" s="40" t="s">
        <v>431</v>
      </c>
      <c r="H14" s="39" t="s">
        <v>390</v>
      </c>
      <c r="I14" s="52">
        <v>155.06</v>
      </c>
      <c r="J14" s="42" t="s">
        <v>65</v>
      </c>
      <c r="K14" s="42" t="s">
        <v>391</v>
      </c>
      <c r="L14" s="46" t="s">
        <v>392</v>
      </c>
      <c r="M14" s="47" t="s">
        <v>393</v>
      </c>
      <c r="N14" s="48" t="s">
        <v>394</v>
      </c>
      <c r="O14" s="51"/>
      <c r="P14" s="39" t="s">
        <v>396</v>
      </c>
      <c r="Q14" s="39" t="s">
        <v>396</v>
      </c>
      <c r="R14" s="39" t="s">
        <v>396</v>
      </c>
      <c r="S14" s="39" t="s">
        <v>396</v>
      </c>
      <c r="T14" s="39" t="s">
        <v>396</v>
      </c>
      <c r="U14" s="39" t="s">
        <v>394</v>
      </c>
      <c r="V14" s="39" t="s">
        <v>394</v>
      </c>
      <c r="W14" s="58">
        <v>286.86</v>
      </c>
      <c r="X14" s="58">
        <v>286.86</v>
      </c>
      <c r="Y14" s="61"/>
    </row>
    <row r="15" spans="1:25" s="26" customFormat="1" ht="51.75" customHeight="1">
      <c r="A15" s="35">
        <v>13</v>
      </c>
      <c r="B15" s="41" t="s">
        <v>432</v>
      </c>
      <c r="C15" s="42" t="s">
        <v>433</v>
      </c>
      <c r="D15" s="42" t="s">
        <v>433</v>
      </c>
      <c r="E15" s="38" t="s">
        <v>387</v>
      </c>
      <c r="F15" s="39" t="s">
        <v>388</v>
      </c>
      <c r="G15" s="40" t="s">
        <v>434</v>
      </c>
      <c r="H15" s="39" t="s">
        <v>390</v>
      </c>
      <c r="I15" s="52">
        <v>219.48</v>
      </c>
      <c r="J15" s="42" t="s">
        <v>65</v>
      </c>
      <c r="K15" s="42" t="s">
        <v>391</v>
      </c>
      <c r="L15" s="46" t="s">
        <v>392</v>
      </c>
      <c r="M15" s="47" t="s">
        <v>393</v>
      </c>
      <c r="N15" s="48" t="s">
        <v>394</v>
      </c>
      <c r="O15" s="51"/>
      <c r="P15" s="39" t="s">
        <v>396</v>
      </c>
      <c r="Q15" s="39" t="s">
        <v>396</v>
      </c>
      <c r="R15" s="39" t="s">
        <v>396</v>
      </c>
      <c r="S15" s="39" t="s">
        <v>396</v>
      </c>
      <c r="T15" s="39" t="s">
        <v>396</v>
      </c>
      <c r="U15" s="39" t="s">
        <v>394</v>
      </c>
      <c r="V15" s="39" t="s">
        <v>394</v>
      </c>
      <c r="W15" s="58">
        <v>406.04</v>
      </c>
      <c r="X15" s="58">
        <v>406.04</v>
      </c>
      <c r="Y15" s="61"/>
    </row>
    <row r="16" spans="1:25" s="25" customFormat="1" ht="51.75" customHeight="1">
      <c r="A16" s="35">
        <v>14</v>
      </c>
      <c r="B16" s="41" t="s">
        <v>435</v>
      </c>
      <c r="C16" s="42" t="s">
        <v>436</v>
      </c>
      <c r="D16" s="42" t="s">
        <v>436</v>
      </c>
      <c r="E16" s="38" t="s">
        <v>387</v>
      </c>
      <c r="F16" s="39" t="s">
        <v>388</v>
      </c>
      <c r="G16" s="40" t="s">
        <v>437</v>
      </c>
      <c r="H16" s="39" t="s">
        <v>390</v>
      </c>
      <c r="I16" s="52">
        <v>164.65</v>
      </c>
      <c r="J16" s="42" t="s">
        <v>65</v>
      </c>
      <c r="K16" s="42" t="s">
        <v>391</v>
      </c>
      <c r="L16" s="46" t="s">
        <v>392</v>
      </c>
      <c r="M16" s="47" t="s">
        <v>393</v>
      </c>
      <c r="N16" s="48" t="s">
        <v>394</v>
      </c>
      <c r="O16" s="51"/>
      <c r="P16" s="39" t="s">
        <v>396</v>
      </c>
      <c r="Q16" s="39" t="s">
        <v>396</v>
      </c>
      <c r="R16" s="39" t="s">
        <v>396</v>
      </c>
      <c r="S16" s="39" t="s">
        <v>396</v>
      </c>
      <c r="T16" s="39" t="s">
        <v>396</v>
      </c>
      <c r="U16" s="39" t="s">
        <v>394</v>
      </c>
      <c r="V16" s="39" t="s">
        <v>394</v>
      </c>
      <c r="W16" s="58">
        <v>304.6</v>
      </c>
      <c r="X16" s="58">
        <v>304.6</v>
      </c>
      <c r="Y16" s="35"/>
    </row>
    <row r="17" spans="1:25" s="25" customFormat="1" ht="51.75" customHeight="1">
      <c r="A17" s="35">
        <v>15</v>
      </c>
      <c r="B17" s="41" t="s">
        <v>438</v>
      </c>
      <c r="C17" s="42" t="s">
        <v>439</v>
      </c>
      <c r="D17" s="42" t="s">
        <v>439</v>
      </c>
      <c r="E17" s="38" t="s">
        <v>387</v>
      </c>
      <c r="F17" s="39" t="s">
        <v>388</v>
      </c>
      <c r="G17" s="40" t="s">
        <v>440</v>
      </c>
      <c r="H17" s="39" t="s">
        <v>390</v>
      </c>
      <c r="I17" s="52">
        <v>106.55</v>
      </c>
      <c r="J17" s="42" t="s">
        <v>65</v>
      </c>
      <c r="K17" s="42" t="s">
        <v>391</v>
      </c>
      <c r="L17" s="46" t="s">
        <v>392</v>
      </c>
      <c r="M17" s="47" t="s">
        <v>393</v>
      </c>
      <c r="N17" s="48" t="s">
        <v>394</v>
      </c>
      <c r="O17" s="51"/>
      <c r="P17" s="39" t="s">
        <v>396</v>
      </c>
      <c r="Q17" s="39" t="s">
        <v>396</v>
      </c>
      <c r="R17" s="39" t="s">
        <v>396</v>
      </c>
      <c r="S17" s="39" t="s">
        <v>396</v>
      </c>
      <c r="T17" s="39" t="s">
        <v>396</v>
      </c>
      <c r="U17" s="39" t="s">
        <v>394</v>
      </c>
      <c r="V17" s="39" t="s">
        <v>394</v>
      </c>
      <c r="W17" s="58">
        <v>197.12</v>
      </c>
      <c r="X17" s="58">
        <v>197.12</v>
      </c>
      <c r="Y17" s="35"/>
    </row>
    <row r="18" spans="1:25" s="25" customFormat="1" ht="51.75" customHeight="1">
      <c r="A18" s="35">
        <v>16</v>
      </c>
      <c r="B18" s="41" t="s">
        <v>441</v>
      </c>
      <c r="C18" s="42" t="s">
        <v>442</v>
      </c>
      <c r="D18" s="42" t="s">
        <v>442</v>
      </c>
      <c r="E18" s="38" t="s">
        <v>387</v>
      </c>
      <c r="F18" s="39" t="s">
        <v>388</v>
      </c>
      <c r="G18" s="40" t="s">
        <v>443</v>
      </c>
      <c r="H18" s="39" t="s">
        <v>390</v>
      </c>
      <c r="I18" s="52">
        <v>154.97</v>
      </c>
      <c r="J18" s="42" t="s">
        <v>65</v>
      </c>
      <c r="K18" s="42" t="s">
        <v>391</v>
      </c>
      <c r="L18" s="46" t="s">
        <v>392</v>
      </c>
      <c r="M18" s="47" t="s">
        <v>393</v>
      </c>
      <c r="N18" s="48" t="s">
        <v>394</v>
      </c>
      <c r="O18" s="51"/>
      <c r="P18" s="39" t="s">
        <v>396</v>
      </c>
      <c r="Q18" s="39" t="s">
        <v>396</v>
      </c>
      <c r="R18" s="39" t="s">
        <v>396</v>
      </c>
      <c r="S18" s="39" t="s">
        <v>396</v>
      </c>
      <c r="T18" s="39" t="s">
        <v>396</v>
      </c>
      <c r="U18" s="39" t="s">
        <v>394</v>
      </c>
      <c r="V18" s="39" t="s">
        <v>394</v>
      </c>
      <c r="W18" s="58">
        <v>286.69</v>
      </c>
      <c r="X18" s="58">
        <v>286.69</v>
      </c>
      <c r="Y18" s="35"/>
    </row>
    <row r="19" spans="1:25" s="25" customFormat="1" ht="51.75" customHeight="1">
      <c r="A19" s="35">
        <v>17</v>
      </c>
      <c r="B19" s="41" t="s">
        <v>444</v>
      </c>
      <c r="C19" s="42" t="s">
        <v>445</v>
      </c>
      <c r="D19" s="42" t="s">
        <v>445</v>
      </c>
      <c r="E19" s="38" t="s">
        <v>387</v>
      </c>
      <c r="F19" s="39" t="s">
        <v>388</v>
      </c>
      <c r="G19" s="40" t="s">
        <v>446</v>
      </c>
      <c r="H19" s="39" t="s">
        <v>390</v>
      </c>
      <c r="I19" s="52">
        <v>106.54</v>
      </c>
      <c r="J19" s="42" t="s">
        <v>65</v>
      </c>
      <c r="K19" s="42" t="s">
        <v>391</v>
      </c>
      <c r="L19" s="46" t="s">
        <v>392</v>
      </c>
      <c r="M19" s="47" t="s">
        <v>393</v>
      </c>
      <c r="N19" s="48" t="s">
        <v>394</v>
      </c>
      <c r="O19" s="51"/>
      <c r="P19" s="39" t="s">
        <v>396</v>
      </c>
      <c r="Q19" s="39" t="s">
        <v>396</v>
      </c>
      <c r="R19" s="39" t="s">
        <v>396</v>
      </c>
      <c r="S19" s="39" t="s">
        <v>396</v>
      </c>
      <c r="T19" s="39" t="s">
        <v>396</v>
      </c>
      <c r="U19" s="39" t="s">
        <v>394</v>
      </c>
      <c r="V19" s="39" t="s">
        <v>394</v>
      </c>
      <c r="W19" s="58">
        <v>197.1</v>
      </c>
      <c r="X19" s="58">
        <v>197.1</v>
      </c>
      <c r="Y19" s="35"/>
    </row>
    <row r="20" spans="1:25" s="25" customFormat="1" ht="51.75" customHeight="1">
      <c r="A20" s="35">
        <v>18</v>
      </c>
      <c r="B20" s="41" t="s">
        <v>447</v>
      </c>
      <c r="C20" s="42" t="s">
        <v>448</v>
      </c>
      <c r="D20" s="42" t="s">
        <v>448</v>
      </c>
      <c r="E20" s="38" t="s">
        <v>387</v>
      </c>
      <c r="F20" s="39" t="s">
        <v>388</v>
      </c>
      <c r="G20" s="40" t="s">
        <v>449</v>
      </c>
      <c r="H20" s="39" t="s">
        <v>390</v>
      </c>
      <c r="I20" s="52">
        <v>140.88</v>
      </c>
      <c r="J20" s="42" t="s">
        <v>65</v>
      </c>
      <c r="K20" s="42" t="s">
        <v>391</v>
      </c>
      <c r="L20" s="46" t="s">
        <v>392</v>
      </c>
      <c r="M20" s="47" t="s">
        <v>393</v>
      </c>
      <c r="N20" s="48" t="s">
        <v>394</v>
      </c>
      <c r="O20" s="51"/>
      <c r="P20" s="39" t="s">
        <v>396</v>
      </c>
      <c r="Q20" s="39" t="s">
        <v>396</v>
      </c>
      <c r="R20" s="39" t="s">
        <v>396</v>
      </c>
      <c r="S20" s="39" t="s">
        <v>396</v>
      </c>
      <c r="T20" s="39" t="s">
        <v>396</v>
      </c>
      <c r="U20" s="39" t="s">
        <v>394</v>
      </c>
      <c r="V20" s="39" t="s">
        <v>394</v>
      </c>
      <c r="W20" s="58">
        <v>260.63</v>
      </c>
      <c r="X20" s="58">
        <v>260.63</v>
      </c>
      <c r="Y20" s="35"/>
    </row>
    <row r="21" spans="1:25" s="25" customFormat="1" ht="51.75" customHeight="1">
      <c r="A21" s="35">
        <v>19</v>
      </c>
      <c r="B21" s="41" t="s">
        <v>450</v>
      </c>
      <c r="C21" s="42" t="s">
        <v>451</v>
      </c>
      <c r="D21" s="42" t="s">
        <v>451</v>
      </c>
      <c r="E21" s="38" t="s">
        <v>387</v>
      </c>
      <c r="F21" s="39" t="s">
        <v>388</v>
      </c>
      <c r="G21" s="40" t="s">
        <v>452</v>
      </c>
      <c r="H21" s="39" t="s">
        <v>390</v>
      </c>
      <c r="I21" s="52">
        <v>173.27</v>
      </c>
      <c r="J21" s="42" t="s">
        <v>65</v>
      </c>
      <c r="K21" s="42" t="s">
        <v>391</v>
      </c>
      <c r="L21" s="46" t="s">
        <v>392</v>
      </c>
      <c r="M21" s="47" t="s">
        <v>393</v>
      </c>
      <c r="N21" s="48" t="s">
        <v>394</v>
      </c>
      <c r="O21" s="51"/>
      <c r="P21" s="39" t="s">
        <v>396</v>
      </c>
      <c r="Q21" s="39" t="s">
        <v>396</v>
      </c>
      <c r="R21" s="39" t="s">
        <v>396</v>
      </c>
      <c r="S21" s="39" t="s">
        <v>396</v>
      </c>
      <c r="T21" s="39" t="s">
        <v>396</v>
      </c>
      <c r="U21" s="39" t="s">
        <v>394</v>
      </c>
      <c r="V21" s="39" t="s">
        <v>394</v>
      </c>
      <c r="W21" s="58">
        <v>320.55</v>
      </c>
      <c r="X21" s="58">
        <v>320.55</v>
      </c>
      <c r="Y21" s="35"/>
    </row>
    <row r="22" spans="1:25" s="25" customFormat="1" ht="51.75" customHeight="1">
      <c r="A22" s="35">
        <v>20</v>
      </c>
      <c r="B22" s="41" t="s">
        <v>453</v>
      </c>
      <c r="C22" s="42" t="s">
        <v>454</v>
      </c>
      <c r="D22" s="42" t="s">
        <v>454</v>
      </c>
      <c r="E22" s="38" t="s">
        <v>387</v>
      </c>
      <c r="F22" s="39" t="s">
        <v>388</v>
      </c>
      <c r="G22" s="40" t="s">
        <v>455</v>
      </c>
      <c r="H22" s="39" t="s">
        <v>428</v>
      </c>
      <c r="I22" s="52">
        <v>49.6</v>
      </c>
      <c r="J22" s="42" t="s">
        <v>65</v>
      </c>
      <c r="K22" s="42" t="s">
        <v>391</v>
      </c>
      <c r="L22" s="46" t="s">
        <v>392</v>
      </c>
      <c r="M22" s="47" t="s">
        <v>393</v>
      </c>
      <c r="N22" s="48" t="s">
        <v>394</v>
      </c>
      <c r="O22" s="51"/>
      <c r="P22" s="39" t="s">
        <v>396</v>
      </c>
      <c r="Q22" s="39" t="s">
        <v>396</v>
      </c>
      <c r="R22" s="39" t="s">
        <v>396</v>
      </c>
      <c r="S22" s="39" t="s">
        <v>396</v>
      </c>
      <c r="T22" s="39" t="s">
        <v>396</v>
      </c>
      <c r="U22" s="39" t="s">
        <v>394</v>
      </c>
      <c r="V22" s="39" t="s">
        <v>394</v>
      </c>
      <c r="W22" s="59">
        <v>137.89</v>
      </c>
      <c r="X22" s="59">
        <v>137.89</v>
      </c>
      <c r="Y22" s="35"/>
    </row>
    <row r="23" spans="1:25" s="25" customFormat="1" ht="51.75" customHeight="1">
      <c r="A23" s="35">
        <v>21</v>
      </c>
      <c r="B23" s="41" t="s">
        <v>456</v>
      </c>
      <c r="C23" s="42" t="s">
        <v>457</v>
      </c>
      <c r="D23" s="42" t="s">
        <v>457</v>
      </c>
      <c r="E23" s="38" t="s">
        <v>387</v>
      </c>
      <c r="F23" s="39" t="s">
        <v>388</v>
      </c>
      <c r="G23" s="40" t="s">
        <v>458</v>
      </c>
      <c r="H23" s="39" t="s">
        <v>390</v>
      </c>
      <c r="I23" s="52">
        <v>205.06</v>
      </c>
      <c r="J23" s="42" t="s">
        <v>65</v>
      </c>
      <c r="K23" s="42" t="s">
        <v>391</v>
      </c>
      <c r="L23" s="46" t="s">
        <v>392</v>
      </c>
      <c r="M23" s="47" t="s">
        <v>393</v>
      </c>
      <c r="N23" s="48" t="s">
        <v>394</v>
      </c>
      <c r="O23" s="51"/>
      <c r="P23" s="39" t="s">
        <v>396</v>
      </c>
      <c r="Q23" s="39" t="s">
        <v>396</v>
      </c>
      <c r="R23" s="39" t="s">
        <v>396</v>
      </c>
      <c r="S23" s="39" t="s">
        <v>396</v>
      </c>
      <c r="T23" s="39" t="s">
        <v>396</v>
      </c>
      <c r="U23" s="39" t="s">
        <v>394</v>
      </c>
      <c r="V23" s="39" t="s">
        <v>394</v>
      </c>
      <c r="W23" s="58">
        <v>379.36</v>
      </c>
      <c r="X23" s="58">
        <v>379.36</v>
      </c>
      <c r="Y23" s="35"/>
    </row>
    <row r="24" spans="1:25" s="25" customFormat="1" ht="51.75" customHeight="1">
      <c r="A24" s="35">
        <v>22</v>
      </c>
      <c r="B24" s="41" t="s">
        <v>459</v>
      </c>
      <c r="C24" s="42" t="s">
        <v>460</v>
      </c>
      <c r="D24" s="42" t="s">
        <v>460</v>
      </c>
      <c r="E24" s="38" t="s">
        <v>387</v>
      </c>
      <c r="F24" s="39" t="s">
        <v>388</v>
      </c>
      <c r="G24" s="40" t="s">
        <v>461</v>
      </c>
      <c r="H24" s="39" t="s">
        <v>428</v>
      </c>
      <c r="I24" s="52">
        <v>42.95</v>
      </c>
      <c r="J24" s="42" t="s">
        <v>65</v>
      </c>
      <c r="K24" s="42" t="s">
        <v>391</v>
      </c>
      <c r="L24" s="46" t="s">
        <v>392</v>
      </c>
      <c r="M24" s="47" t="s">
        <v>393</v>
      </c>
      <c r="N24" s="48" t="s">
        <v>394</v>
      </c>
      <c r="O24" s="51"/>
      <c r="P24" s="39" t="s">
        <v>396</v>
      </c>
      <c r="Q24" s="39" t="s">
        <v>396</v>
      </c>
      <c r="R24" s="39" t="s">
        <v>396</v>
      </c>
      <c r="S24" s="39" t="s">
        <v>396</v>
      </c>
      <c r="T24" s="39" t="s">
        <v>396</v>
      </c>
      <c r="U24" s="39" t="s">
        <v>394</v>
      </c>
      <c r="V24" s="39" t="s">
        <v>394</v>
      </c>
      <c r="W24" s="59">
        <v>119.4</v>
      </c>
      <c r="X24" s="59">
        <v>119.4</v>
      </c>
      <c r="Y24" s="35"/>
    </row>
    <row r="25" spans="1:25" s="25" customFormat="1" ht="51.75" customHeight="1">
      <c r="A25" s="35">
        <v>23</v>
      </c>
      <c r="B25" s="41" t="s">
        <v>462</v>
      </c>
      <c r="C25" s="42" t="s">
        <v>463</v>
      </c>
      <c r="D25" s="42" t="s">
        <v>463</v>
      </c>
      <c r="E25" s="38" t="s">
        <v>387</v>
      </c>
      <c r="F25" s="39" t="s">
        <v>388</v>
      </c>
      <c r="G25" s="40" t="s">
        <v>464</v>
      </c>
      <c r="H25" s="39" t="s">
        <v>428</v>
      </c>
      <c r="I25" s="52">
        <v>42.95</v>
      </c>
      <c r="J25" s="42" t="s">
        <v>65</v>
      </c>
      <c r="K25" s="42" t="s">
        <v>391</v>
      </c>
      <c r="L25" s="46" t="s">
        <v>392</v>
      </c>
      <c r="M25" s="47" t="s">
        <v>393</v>
      </c>
      <c r="N25" s="48" t="s">
        <v>394</v>
      </c>
      <c r="O25" s="53"/>
      <c r="P25" s="39" t="s">
        <v>396</v>
      </c>
      <c r="Q25" s="39" t="s">
        <v>396</v>
      </c>
      <c r="R25" s="39" t="s">
        <v>396</v>
      </c>
      <c r="S25" s="39" t="s">
        <v>396</v>
      </c>
      <c r="T25" s="39" t="s">
        <v>396</v>
      </c>
      <c r="U25" s="39" t="s">
        <v>394</v>
      </c>
      <c r="V25" s="39" t="s">
        <v>394</v>
      </c>
      <c r="W25" s="59">
        <v>119.4</v>
      </c>
      <c r="X25" s="59">
        <v>119.4</v>
      </c>
      <c r="Y25" s="35"/>
    </row>
    <row r="26" spans="1:25" s="25" customFormat="1" ht="51.75" customHeight="1">
      <c r="A26" s="35">
        <v>24</v>
      </c>
      <c r="B26" s="41" t="s">
        <v>465</v>
      </c>
      <c r="C26" s="42" t="s">
        <v>466</v>
      </c>
      <c r="D26" s="42" t="s">
        <v>466</v>
      </c>
      <c r="E26" s="38" t="s">
        <v>387</v>
      </c>
      <c r="F26" s="39" t="s">
        <v>388</v>
      </c>
      <c r="G26" s="40" t="s">
        <v>467</v>
      </c>
      <c r="H26" s="39" t="s">
        <v>428</v>
      </c>
      <c r="I26" s="52">
        <v>43.04</v>
      </c>
      <c r="J26" s="42" t="s">
        <v>65</v>
      </c>
      <c r="K26" s="42" t="s">
        <v>391</v>
      </c>
      <c r="L26" s="46" t="s">
        <v>392</v>
      </c>
      <c r="M26" s="47" t="s">
        <v>393</v>
      </c>
      <c r="N26" s="48" t="s">
        <v>394</v>
      </c>
      <c r="O26" s="48" t="s">
        <v>468</v>
      </c>
      <c r="P26" s="39" t="s">
        <v>396</v>
      </c>
      <c r="Q26" s="39" t="s">
        <v>396</v>
      </c>
      <c r="R26" s="39" t="s">
        <v>396</v>
      </c>
      <c r="S26" s="39" t="s">
        <v>396</v>
      </c>
      <c r="T26" s="39" t="s">
        <v>396</v>
      </c>
      <c r="U26" s="39" t="s">
        <v>394</v>
      </c>
      <c r="V26" s="39" t="s">
        <v>394</v>
      </c>
      <c r="W26" s="59">
        <v>119.65</v>
      </c>
      <c r="X26" s="59">
        <v>119.65</v>
      </c>
      <c r="Y26" s="35"/>
    </row>
    <row r="27" spans="1:25" s="25" customFormat="1" ht="51.75" customHeight="1">
      <c r="A27" s="35">
        <v>25</v>
      </c>
      <c r="B27" s="41" t="s">
        <v>469</v>
      </c>
      <c r="C27" s="42" t="s">
        <v>470</v>
      </c>
      <c r="D27" s="42" t="s">
        <v>470</v>
      </c>
      <c r="E27" s="38" t="s">
        <v>387</v>
      </c>
      <c r="F27" s="39" t="s">
        <v>388</v>
      </c>
      <c r="G27" s="40" t="s">
        <v>471</v>
      </c>
      <c r="H27" s="39" t="s">
        <v>428</v>
      </c>
      <c r="I27" s="52">
        <v>43.05</v>
      </c>
      <c r="J27" s="42" t="s">
        <v>65</v>
      </c>
      <c r="K27" s="42" t="s">
        <v>391</v>
      </c>
      <c r="L27" s="46" t="s">
        <v>392</v>
      </c>
      <c r="M27" s="47" t="s">
        <v>393</v>
      </c>
      <c r="N27" s="48" t="s">
        <v>394</v>
      </c>
      <c r="O27" s="48" t="s">
        <v>472</v>
      </c>
      <c r="P27" s="39" t="s">
        <v>396</v>
      </c>
      <c r="Q27" s="39" t="s">
        <v>396</v>
      </c>
      <c r="R27" s="39" t="s">
        <v>396</v>
      </c>
      <c r="S27" s="39" t="s">
        <v>396</v>
      </c>
      <c r="T27" s="39" t="s">
        <v>396</v>
      </c>
      <c r="U27" s="39" t="s">
        <v>394</v>
      </c>
      <c r="V27" s="39" t="s">
        <v>394</v>
      </c>
      <c r="W27" s="59">
        <v>119.68</v>
      </c>
      <c r="X27" s="59">
        <v>119.68</v>
      </c>
      <c r="Y27" s="35"/>
    </row>
    <row r="28" spans="1:25" s="25" customFormat="1" ht="51.75" customHeight="1">
      <c r="A28" s="35">
        <v>26</v>
      </c>
      <c r="B28" s="41" t="s">
        <v>473</v>
      </c>
      <c r="C28" s="42" t="s">
        <v>474</v>
      </c>
      <c r="D28" s="42" t="s">
        <v>474</v>
      </c>
      <c r="E28" s="38" t="s">
        <v>387</v>
      </c>
      <c r="F28" s="39" t="s">
        <v>388</v>
      </c>
      <c r="G28" s="40" t="s">
        <v>475</v>
      </c>
      <c r="H28" s="39" t="s">
        <v>390</v>
      </c>
      <c r="I28" s="52">
        <v>198.9</v>
      </c>
      <c r="J28" s="42" t="s">
        <v>65</v>
      </c>
      <c r="K28" s="42" t="s">
        <v>391</v>
      </c>
      <c r="L28" s="46" t="s">
        <v>392</v>
      </c>
      <c r="M28" s="47" t="s">
        <v>393</v>
      </c>
      <c r="N28" s="48" t="s">
        <v>394</v>
      </c>
      <c r="O28" s="48" t="s">
        <v>476</v>
      </c>
      <c r="P28" s="39" t="s">
        <v>396</v>
      </c>
      <c r="Q28" s="39" t="s">
        <v>396</v>
      </c>
      <c r="R28" s="39" t="s">
        <v>396</v>
      </c>
      <c r="S28" s="39" t="s">
        <v>396</v>
      </c>
      <c r="T28" s="39" t="s">
        <v>396</v>
      </c>
      <c r="U28" s="39" t="s">
        <v>394</v>
      </c>
      <c r="V28" s="39" t="s">
        <v>394</v>
      </c>
      <c r="W28" s="58">
        <v>367.97</v>
      </c>
      <c r="X28" s="58">
        <v>367.97</v>
      </c>
      <c r="Y28" s="35"/>
    </row>
    <row r="29" spans="1:25" s="25" customFormat="1" ht="51.75" customHeight="1">
      <c r="A29" s="35">
        <v>27</v>
      </c>
      <c r="B29" s="41" t="s">
        <v>477</v>
      </c>
      <c r="C29" s="42" t="s">
        <v>478</v>
      </c>
      <c r="D29" s="42" t="s">
        <v>478</v>
      </c>
      <c r="E29" s="38" t="s">
        <v>387</v>
      </c>
      <c r="F29" s="39" t="s">
        <v>388</v>
      </c>
      <c r="G29" s="40" t="s">
        <v>479</v>
      </c>
      <c r="H29" s="39" t="s">
        <v>428</v>
      </c>
      <c r="I29" s="52">
        <v>69.59</v>
      </c>
      <c r="J29" s="42" t="s">
        <v>65</v>
      </c>
      <c r="K29" s="42" t="s">
        <v>391</v>
      </c>
      <c r="L29" s="46" t="s">
        <v>392</v>
      </c>
      <c r="M29" s="47" t="s">
        <v>393</v>
      </c>
      <c r="N29" s="48" t="s">
        <v>394</v>
      </c>
      <c r="O29" s="48" t="s">
        <v>480</v>
      </c>
      <c r="P29" s="39" t="s">
        <v>396</v>
      </c>
      <c r="Q29" s="39" t="s">
        <v>396</v>
      </c>
      <c r="R29" s="39" t="s">
        <v>396</v>
      </c>
      <c r="S29" s="39" t="s">
        <v>396</v>
      </c>
      <c r="T29" s="39" t="s">
        <v>396</v>
      </c>
      <c r="U29" s="39" t="s">
        <v>394</v>
      </c>
      <c r="V29" s="39" t="s">
        <v>394</v>
      </c>
      <c r="W29" s="59">
        <v>189.28</v>
      </c>
      <c r="X29" s="59">
        <v>189.28</v>
      </c>
      <c r="Y29" s="35"/>
    </row>
    <row r="30" spans="1:25" s="25" customFormat="1" ht="51.75" customHeight="1">
      <c r="A30" s="35">
        <v>28</v>
      </c>
      <c r="B30" s="41" t="s">
        <v>481</v>
      </c>
      <c r="C30" s="42" t="s">
        <v>482</v>
      </c>
      <c r="D30" s="42" t="s">
        <v>482</v>
      </c>
      <c r="E30" s="38" t="s">
        <v>387</v>
      </c>
      <c r="F30" s="39" t="s">
        <v>388</v>
      </c>
      <c r="G30" s="40" t="s">
        <v>483</v>
      </c>
      <c r="H30" s="39" t="s">
        <v>390</v>
      </c>
      <c r="I30" s="52">
        <v>188.89</v>
      </c>
      <c r="J30" s="42" t="s">
        <v>65</v>
      </c>
      <c r="K30" s="42" t="s">
        <v>391</v>
      </c>
      <c r="L30" s="46" t="s">
        <v>392</v>
      </c>
      <c r="M30" s="47" t="s">
        <v>393</v>
      </c>
      <c r="N30" s="48" t="s">
        <v>396</v>
      </c>
      <c r="O30" s="39"/>
      <c r="P30" s="39" t="s">
        <v>396</v>
      </c>
      <c r="Q30" s="39" t="s">
        <v>396</v>
      </c>
      <c r="R30" s="39" t="s">
        <v>396</v>
      </c>
      <c r="S30" s="39" t="s">
        <v>396</v>
      </c>
      <c r="T30" s="39" t="s">
        <v>396</v>
      </c>
      <c r="U30" s="39" t="s">
        <v>394</v>
      </c>
      <c r="V30" s="39" t="s">
        <v>394</v>
      </c>
      <c r="W30" s="58">
        <v>349.45</v>
      </c>
      <c r="X30" s="58">
        <v>349.45</v>
      </c>
      <c r="Y30" s="35"/>
    </row>
    <row r="31" spans="1:25" s="25" customFormat="1" ht="51.75" customHeight="1">
      <c r="A31" s="35">
        <v>29</v>
      </c>
      <c r="B31" s="41" t="s">
        <v>484</v>
      </c>
      <c r="C31" s="42" t="s">
        <v>485</v>
      </c>
      <c r="D31" s="42" t="s">
        <v>485</v>
      </c>
      <c r="E31" s="38" t="s">
        <v>387</v>
      </c>
      <c r="F31" s="39" t="s">
        <v>388</v>
      </c>
      <c r="G31" s="40" t="s">
        <v>486</v>
      </c>
      <c r="H31" s="39" t="s">
        <v>390</v>
      </c>
      <c r="I31" s="52">
        <v>139.74</v>
      </c>
      <c r="J31" s="42" t="s">
        <v>65</v>
      </c>
      <c r="K31" s="42" t="s">
        <v>391</v>
      </c>
      <c r="L31" s="46" t="s">
        <v>392</v>
      </c>
      <c r="M31" s="47" t="s">
        <v>393</v>
      </c>
      <c r="N31" s="48" t="s">
        <v>394</v>
      </c>
      <c r="O31" s="48" t="s">
        <v>487</v>
      </c>
      <c r="P31" s="39" t="s">
        <v>396</v>
      </c>
      <c r="Q31" s="39" t="s">
        <v>396</v>
      </c>
      <c r="R31" s="39" t="s">
        <v>396</v>
      </c>
      <c r="S31" s="39" t="s">
        <v>396</v>
      </c>
      <c r="T31" s="39" t="s">
        <v>396</v>
      </c>
      <c r="U31" s="39" t="s">
        <v>394</v>
      </c>
      <c r="V31" s="39" t="s">
        <v>394</v>
      </c>
      <c r="W31" s="58">
        <v>258.52</v>
      </c>
      <c r="X31" s="58">
        <v>258.52</v>
      </c>
      <c r="Y31" s="35"/>
    </row>
    <row r="32" spans="1:25" s="25" customFormat="1" ht="51.75" customHeight="1">
      <c r="A32" s="35">
        <v>30</v>
      </c>
      <c r="B32" s="41" t="s">
        <v>488</v>
      </c>
      <c r="C32" s="42" t="s">
        <v>489</v>
      </c>
      <c r="D32" s="42" t="s">
        <v>489</v>
      </c>
      <c r="E32" s="38" t="s">
        <v>387</v>
      </c>
      <c r="F32" s="39" t="s">
        <v>388</v>
      </c>
      <c r="G32" s="40" t="s">
        <v>490</v>
      </c>
      <c r="H32" s="39" t="s">
        <v>390</v>
      </c>
      <c r="I32" s="52">
        <v>117.42</v>
      </c>
      <c r="J32" s="42" t="s">
        <v>65</v>
      </c>
      <c r="K32" s="42" t="s">
        <v>391</v>
      </c>
      <c r="L32" s="46" t="s">
        <v>392</v>
      </c>
      <c r="M32" s="47" t="s">
        <v>393</v>
      </c>
      <c r="N32" s="48" t="s">
        <v>394</v>
      </c>
      <c r="O32" s="48" t="s">
        <v>491</v>
      </c>
      <c r="P32" s="39" t="s">
        <v>396</v>
      </c>
      <c r="Q32" s="39" t="s">
        <v>396</v>
      </c>
      <c r="R32" s="39" t="s">
        <v>396</v>
      </c>
      <c r="S32" s="39" t="s">
        <v>396</v>
      </c>
      <c r="T32" s="39" t="s">
        <v>396</v>
      </c>
      <c r="U32" s="39" t="s">
        <v>394</v>
      </c>
      <c r="V32" s="39" t="s">
        <v>394</v>
      </c>
      <c r="W32" s="58">
        <v>217.23</v>
      </c>
      <c r="X32" s="58">
        <v>217.23</v>
      </c>
      <c r="Y32" s="35"/>
    </row>
    <row r="33" spans="1:25" s="25" customFormat="1" ht="51.75" customHeight="1">
      <c r="A33" s="35">
        <v>31</v>
      </c>
      <c r="B33" s="41" t="s">
        <v>492</v>
      </c>
      <c r="C33" s="42" t="s">
        <v>493</v>
      </c>
      <c r="D33" s="42" t="s">
        <v>493</v>
      </c>
      <c r="E33" s="38" t="s">
        <v>387</v>
      </c>
      <c r="F33" s="39" t="s">
        <v>388</v>
      </c>
      <c r="G33" s="40" t="s">
        <v>494</v>
      </c>
      <c r="H33" s="39" t="s">
        <v>390</v>
      </c>
      <c r="I33" s="52">
        <v>155.28</v>
      </c>
      <c r="J33" s="42" t="s">
        <v>65</v>
      </c>
      <c r="K33" s="42" t="s">
        <v>391</v>
      </c>
      <c r="L33" s="46" t="s">
        <v>392</v>
      </c>
      <c r="M33" s="47" t="s">
        <v>393</v>
      </c>
      <c r="N33" s="48" t="s">
        <v>394</v>
      </c>
      <c r="O33" s="48" t="s">
        <v>495</v>
      </c>
      <c r="P33" s="39" t="s">
        <v>396</v>
      </c>
      <c r="Q33" s="39" t="s">
        <v>396</v>
      </c>
      <c r="R33" s="39" t="s">
        <v>396</v>
      </c>
      <c r="S33" s="39" t="s">
        <v>396</v>
      </c>
      <c r="T33" s="39" t="s">
        <v>396</v>
      </c>
      <c r="U33" s="39" t="s">
        <v>394</v>
      </c>
      <c r="V33" s="39" t="s">
        <v>394</v>
      </c>
      <c r="W33" s="58">
        <v>287.27</v>
      </c>
      <c r="X33" s="58">
        <v>287.27</v>
      </c>
      <c r="Y33" s="35"/>
    </row>
    <row r="34" spans="1:25" s="25" customFormat="1" ht="51.75" customHeight="1">
      <c r="A34" s="35">
        <v>32</v>
      </c>
      <c r="B34" s="41" t="s">
        <v>496</v>
      </c>
      <c r="C34" s="42" t="s">
        <v>497</v>
      </c>
      <c r="D34" s="42" t="s">
        <v>497</v>
      </c>
      <c r="E34" s="38" t="s">
        <v>387</v>
      </c>
      <c r="F34" s="39" t="s">
        <v>388</v>
      </c>
      <c r="G34" s="40" t="s">
        <v>498</v>
      </c>
      <c r="H34" s="39" t="s">
        <v>390</v>
      </c>
      <c r="I34" s="52">
        <v>112.81</v>
      </c>
      <c r="J34" s="42" t="s">
        <v>65</v>
      </c>
      <c r="K34" s="42" t="s">
        <v>391</v>
      </c>
      <c r="L34" s="46" t="s">
        <v>392</v>
      </c>
      <c r="M34" s="47" t="s">
        <v>393</v>
      </c>
      <c r="N34" s="48" t="s">
        <v>394</v>
      </c>
      <c r="O34" s="48" t="s">
        <v>499</v>
      </c>
      <c r="P34" s="39" t="s">
        <v>396</v>
      </c>
      <c r="Q34" s="39" t="s">
        <v>396</v>
      </c>
      <c r="R34" s="39" t="s">
        <v>396</v>
      </c>
      <c r="S34" s="39" t="s">
        <v>396</v>
      </c>
      <c r="T34" s="39" t="s">
        <v>396</v>
      </c>
      <c r="U34" s="39" t="s">
        <v>394</v>
      </c>
      <c r="V34" s="39" t="s">
        <v>394</v>
      </c>
      <c r="W34" s="58">
        <v>208.7</v>
      </c>
      <c r="X34" s="58">
        <v>208.7</v>
      </c>
      <c r="Y34" s="35"/>
    </row>
    <row r="35" spans="1:25" s="25" customFormat="1" ht="51.75" customHeight="1">
      <c r="A35" s="35">
        <v>33</v>
      </c>
      <c r="B35" s="41" t="s">
        <v>500</v>
      </c>
      <c r="C35" s="42" t="s">
        <v>501</v>
      </c>
      <c r="D35" s="42" t="s">
        <v>501</v>
      </c>
      <c r="E35" s="38" t="s">
        <v>387</v>
      </c>
      <c r="F35" s="39" t="s">
        <v>388</v>
      </c>
      <c r="G35" s="40" t="s">
        <v>502</v>
      </c>
      <c r="H35" s="39" t="s">
        <v>390</v>
      </c>
      <c r="I35" s="52">
        <v>139.67</v>
      </c>
      <c r="J35" s="42" t="s">
        <v>65</v>
      </c>
      <c r="K35" s="42" t="s">
        <v>391</v>
      </c>
      <c r="L35" s="46" t="s">
        <v>392</v>
      </c>
      <c r="M35" s="47" t="s">
        <v>393</v>
      </c>
      <c r="N35" s="48" t="s">
        <v>394</v>
      </c>
      <c r="O35" s="48" t="s">
        <v>503</v>
      </c>
      <c r="P35" s="39" t="s">
        <v>396</v>
      </c>
      <c r="Q35" s="39" t="s">
        <v>396</v>
      </c>
      <c r="R35" s="39" t="s">
        <v>396</v>
      </c>
      <c r="S35" s="39" t="s">
        <v>396</v>
      </c>
      <c r="T35" s="39" t="s">
        <v>396</v>
      </c>
      <c r="U35" s="39" t="s">
        <v>394</v>
      </c>
      <c r="V35" s="39" t="s">
        <v>394</v>
      </c>
      <c r="W35" s="58">
        <v>258.39</v>
      </c>
      <c r="X35" s="58">
        <v>258.39</v>
      </c>
      <c r="Y35" s="35"/>
    </row>
    <row r="36" spans="1:25" s="25" customFormat="1" ht="51.75" customHeight="1">
      <c r="A36" s="35">
        <v>34</v>
      </c>
      <c r="B36" s="41" t="s">
        <v>504</v>
      </c>
      <c r="C36" s="42" t="s">
        <v>505</v>
      </c>
      <c r="D36" s="42" t="s">
        <v>505</v>
      </c>
      <c r="E36" s="38" t="s">
        <v>387</v>
      </c>
      <c r="F36" s="39" t="s">
        <v>388</v>
      </c>
      <c r="G36" s="40" t="s">
        <v>506</v>
      </c>
      <c r="H36" s="39" t="s">
        <v>390</v>
      </c>
      <c r="I36" s="52">
        <v>119.37</v>
      </c>
      <c r="J36" s="42" t="s">
        <v>65</v>
      </c>
      <c r="K36" s="42" t="s">
        <v>391</v>
      </c>
      <c r="L36" s="46" t="s">
        <v>392</v>
      </c>
      <c r="M36" s="47" t="s">
        <v>393</v>
      </c>
      <c r="N36" s="48" t="s">
        <v>394</v>
      </c>
      <c r="O36" s="49" t="s">
        <v>507</v>
      </c>
      <c r="P36" s="39" t="s">
        <v>396</v>
      </c>
      <c r="Q36" s="39" t="s">
        <v>396</v>
      </c>
      <c r="R36" s="39" t="s">
        <v>396</v>
      </c>
      <c r="S36" s="39" t="s">
        <v>396</v>
      </c>
      <c r="T36" s="39" t="s">
        <v>396</v>
      </c>
      <c r="U36" s="39" t="s">
        <v>394</v>
      </c>
      <c r="V36" s="39" t="s">
        <v>394</v>
      </c>
      <c r="W36" s="58">
        <v>220.83</v>
      </c>
      <c r="X36" s="58">
        <v>220.83</v>
      </c>
      <c r="Y36" s="35"/>
    </row>
    <row r="37" spans="1:25" s="25" customFormat="1" ht="51.75" customHeight="1">
      <c r="A37" s="35">
        <v>35</v>
      </c>
      <c r="B37" s="41" t="s">
        <v>508</v>
      </c>
      <c r="C37" s="42" t="s">
        <v>509</v>
      </c>
      <c r="D37" s="42" t="s">
        <v>509</v>
      </c>
      <c r="E37" s="38" t="s">
        <v>387</v>
      </c>
      <c r="F37" s="39" t="s">
        <v>388</v>
      </c>
      <c r="G37" s="40" t="s">
        <v>510</v>
      </c>
      <c r="H37" s="39" t="s">
        <v>428</v>
      </c>
      <c r="I37" s="52">
        <v>85.09</v>
      </c>
      <c r="J37" s="42" t="s">
        <v>65</v>
      </c>
      <c r="K37" s="42" t="s">
        <v>391</v>
      </c>
      <c r="L37" s="46" t="s">
        <v>392</v>
      </c>
      <c r="M37" s="47" t="s">
        <v>393</v>
      </c>
      <c r="N37" s="48" t="s">
        <v>394</v>
      </c>
      <c r="O37" s="54"/>
      <c r="P37" s="39" t="s">
        <v>396</v>
      </c>
      <c r="Q37" s="39" t="s">
        <v>396</v>
      </c>
      <c r="R37" s="39" t="s">
        <v>396</v>
      </c>
      <c r="S37" s="39" t="s">
        <v>396</v>
      </c>
      <c r="T37" s="39" t="s">
        <v>396</v>
      </c>
      <c r="U37" s="39" t="s">
        <v>394</v>
      </c>
      <c r="V37" s="39" t="s">
        <v>394</v>
      </c>
      <c r="W37" s="59">
        <v>231.44</v>
      </c>
      <c r="X37" s="59">
        <v>231.44</v>
      </c>
      <c r="Y37" s="35"/>
    </row>
    <row r="38" spans="1:25" s="25" customFormat="1" ht="72" customHeight="1">
      <c r="A38" s="35">
        <v>36</v>
      </c>
      <c r="B38" s="41" t="s">
        <v>511</v>
      </c>
      <c r="C38" s="42" t="s">
        <v>512</v>
      </c>
      <c r="D38" s="42" t="s">
        <v>512</v>
      </c>
      <c r="E38" s="38" t="s">
        <v>387</v>
      </c>
      <c r="F38" s="39" t="s">
        <v>388</v>
      </c>
      <c r="G38" s="40" t="s">
        <v>513</v>
      </c>
      <c r="H38" s="39" t="s">
        <v>390</v>
      </c>
      <c r="I38" s="52">
        <v>213.1</v>
      </c>
      <c r="J38" s="42" t="s">
        <v>65</v>
      </c>
      <c r="K38" s="42" t="s">
        <v>391</v>
      </c>
      <c r="L38" s="46" t="s">
        <v>392</v>
      </c>
      <c r="M38" s="47" t="s">
        <v>393</v>
      </c>
      <c r="N38" s="48" t="s">
        <v>394</v>
      </c>
      <c r="O38" s="49" t="s">
        <v>507</v>
      </c>
      <c r="P38" s="39" t="s">
        <v>396</v>
      </c>
      <c r="Q38" s="39" t="s">
        <v>396</v>
      </c>
      <c r="R38" s="39" t="s">
        <v>396</v>
      </c>
      <c r="S38" s="39" t="s">
        <v>396</v>
      </c>
      <c r="T38" s="39" t="s">
        <v>396</v>
      </c>
      <c r="U38" s="39" t="s">
        <v>394</v>
      </c>
      <c r="V38" s="39" t="s">
        <v>394</v>
      </c>
      <c r="W38" s="58">
        <v>394.24</v>
      </c>
      <c r="X38" s="58">
        <v>394.24</v>
      </c>
      <c r="Y38" s="35"/>
    </row>
    <row r="39" spans="1:25" s="25" customFormat="1" ht="51.75" customHeight="1">
      <c r="A39" s="35">
        <v>37</v>
      </c>
      <c r="B39" s="41" t="s">
        <v>514</v>
      </c>
      <c r="C39" s="42" t="s">
        <v>515</v>
      </c>
      <c r="D39" s="42" t="s">
        <v>515</v>
      </c>
      <c r="E39" s="38" t="s">
        <v>387</v>
      </c>
      <c r="F39" s="39" t="s">
        <v>388</v>
      </c>
      <c r="G39" s="40" t="s">
        <v>516</v>
      </c>
      <c r="H39" s="39" t="s">
        <v>428</v>
      </c>
      <c r="I39" s="52">
        <v>39.79</v>
      </c>
      <c r="J39" s="42" t="s">
        <v>65</v>
      </c>
      <c r="K39" s="42" t="s">
        <v>391</v>
      </c>
      <c r="L39" s="46" t="s">
        <v>392</v>
      </c>
      <c r="M39" s="47" t="s">
        <v>393</v>
      </c>
      <c r="N39" s="48" t="s">
        <v>394</v>
      </c>
      <c r="O39" s="54"/>
      <c r="P39" s="39" t="s">
        <v>396</v>
      </c>
      <c r="Q39" s="39" t="s">
        <v>396</v>
      </c>
      <c r="R39" s="39" t="s">
        <v>396</v>
      </c>
      <c r="S39" s="39" t="s">
        <v>396</v>
      </c>
      <c r="T39" s="39" t="s">
        <v>396</v>
      </c>
      <c r="U39" s="39" t="s">
        <v>394</v>
      </c>
      <c r="V39" s="39" t="s">
        <v>394</v>
      </c>
      <c r="W39" s="59">
        <v>110.62</v>
      </c>
      <c r="X39" s="59">
        <v>110.62</v>
      </c>
      <c r="Y39" s="35"/>
    </row>
    <row r="40" spans="1:25" s="25" customFormat="1" ht="55.5" customHeight="1">
      <c r="A40" s="35">
        <v>38</v>
      </c>
      <c r="B40" s="41" t="s">
        <v>517</v>
      </c>
      <c r="C40" s="42" t="s">
        <v>518</v>
      </c>
      <c r="D40" s="42" t="s">
        <v>518</v>
      </c>
      <c r="E40" s="38" t="s">
        <v>387</v>
      </c>
      <c r="F40" s="39" t="s">
        <v>388</v>
      </c>
      <c r="G40" s="40" t="s">
        <v>519</v>
      </c>
      <c r="H40" s="39" t="s">
        <v>390</v>
      </c>
      <c r="I40" s="52">
        <v>195.36</v>
      </c>
      <c r="J40" s="42" t="s">
        <v>65</v>
      </c>
      <c r="K40" s="42" t="s">
        <v>391</v>
      </c>
      <c r="L40" s="46" t="s">
        <v>392</v>
      </c>
      <c r="M40" s="47" t="s">
        <v>393</v>
      </c>
      <c r="N40" s="48" t="s">
        <v>396</v>
      </c>
      <c r="O40" s="39"/>
      <c r="P40" s="39" t="s">
        <v>396</v>
      </c>
      <c r="Q40" s="39" t="s">
        <v>396</v>
      </c>
      <c r="R40" s="39" t="s">
        <v>396</v>
      </c>
      <c r="S40" s="39" t="s">
        <v>396</v>
      </c>
      <c r="T40" s="39" t="s">
        <v>396</v>
      </c>
      <c r="U40" s="39" t="s">
        <v>394</v>
      </c>
      <c r="V40" s="39" t="s">
        <v>394</v>
      </c>
      <c r="W40" s="58">
        <v>361.42</v>
      </c>
      <c r="X40" s="58">
        <v>361.42</v>
      </c>
      <c r="Y40" s="35"/>
    </row>
    <row r="41" spans="1:25" s="25" customFormat="1" ht="51.75" customHeight="1">
      <c r="A41" s="35">
        <v>39</v>
      </c>
      <c r="B41" s="41" t="s">
        <v>520</v>
      </c>
      <c r="C41" s="42" t="s">
        <v>521</v>
      </c>
      <c r="D41" s="42" t="s">
        <v>521</v>
      </c>
      <c r="E41" s="38" t="s">
        <v>387</v>
      </c>
      <c r="F41" s="39" t="s">
        <v>388</v>
      </c>
      <c r="G41" s="40" t="s">
        <v>522</v>
      </c>
      <c r="H41" s="39" t="s">
        <v>390</v>
      </c>
      <c r="I41" s="52">
        <v>119.2</v>
      </c>
      <c r="J41" s="42" t="s">
        <v>65</v>
      </c>
      <c r="K41" s="42" t="s">
        <v>391</v>
      </c>
      <c r="L41" s="46" t="s">
        <v>392</v>
      </c>
      <c r="M41" s="47" t="s">
        <v>393</v>
      </c>
      <c r="N41" s="48" t="s">
        <v>396</v>
      </c>
      <c r="O41" s="39"/>
      <c r="P41" s="39" t="s">
        <v>396</v>
      </c>
      <c r="Q41" s="39" t="s">
        <v>396</v>
      </c>
      <c r="R41" s="39" t="s">
        <v>396</v>
      </c>
      <c r="S41" s="39" t="s">
        <v>396</v>
      </c>
      <c r="T41" s="39" t="s">
        <v>396</v>
      </c>
      <c r="U41" s="39" t="s">
        <v>394</v>
      </c>
      <c r="V41" s="39" t="s">
        <v>394</v>
      </c>
      <c r="W41" s="58">
        <v>220.52</v>
      </c>
      <c r="X41" s="58">
        <v>220.52</v>
      </c>
      <c r="Y41" s="35"/>
    </row>
    <row r="42" spans="1:25" s="25" customFormat="1" ht="51.75" customHeight="1">
      <c r="A42" s="35">
        <v>40</v>
      </c>
      <c r="B42" s="41" t="s">
        <v>523</v>
      </c>
      <c r="C42" s="42" t="s">
        <v>524</v>
      </c>
      <c r="D42" s="42" t="s">
        <v>524</v>
      </c>
      <c r="E42" s="38" t="s">
        <v>387</v>
      </c>
      <c r="F42" s="39" t="s">
        <v>388</v>
      </c>
      <c r="G42" s="40" t="s">
        <v>525</v>
      </c>
      <c r="H42" s="39" t="s">
        <v>390</v>
      </c>
      <c r="I42" s="52">
        <v>139.65</v>
      </c>
      <c r="J42" s="42" t="s">
        <v>65</v>
      </c>
      <c r="K42" s="42" t="s">
        <v>391</v>
      </c>
      <c r="L42" s="46" t="s">
        <v>392</v>
      </c>
      <c r="M42" s="47" t="s">
        <v>393</v>
      </c>
      <c r="N42" s="48" t="s">
        <v>396</v>
      </c>
      <c r="O42" s="39"/>
      <c r="P42" s="39" t="s">
        <v>396</v>
      </c>
      <c r="Q42" s="39" t="s">
        <v>396</v>
      </c>
      <c r="R42" s="39" t="s">
        <v>396</v>
      </c>
      <c r="S42" s="39" t="s">
        <v>396</v>
      </c>
      <c r="T42" s="39" t="s">
        <v>396</v>
      </c>
      <c r="U42" s="39" t="s">
        <v>394</v>
      </c>
      <c r="V42" s="39" t="s">
        <v>394</v>
      </c>
      <c r="W42" s="58">
        <v>258.35</v>
      </c>
      <c r="X42" s="58">
        <v>258.35</v>
      </c>
      <c r="Y42" s="35"/>
    </row>
    <row r="43" spans="1:25" s="25" customFormat="1" ht="51.75" customHeight="1">
      <c r="A43" s="35">
        <v>41</v>
      </c>
      <c r="B43" s="41" t="s">
        <v>526</v>
      </c>
      <c r="C43" s="42" t="s">
        <v>527</v>
      </c>
      <c r="D43" s="42" t="s">
        <v>527</v>
      </c>
      <c r="E43" s="38" t="s">
        <v>387</v>
      </c>
      <c r="F43" s="39" t="s">
        <v>388</v>
      </c>
      <c r="G43" s="40" t="s">
        <v>528</v>
      </c>
      <c r="H43" s="39" t="s">
        <v>390</v>
      </c>
      <c r="I43" s="52">
        <v>117.25</v>
      </c>
      <c r="J43" s="42" t="s">
        <v>65</v>
      </c>
      <c r="K43" s="42" t="s">
        <v>391</v>
      </c>
      <c r="L43" s="46" t="s">
        <v>392</v>
      </c>
      <c r="M43" s="47" t="s">
        <v>393</v>
      </c>
      <c r="N43" s="48" t="s">
        <v>396</v>
      </c>
      <c r="O43" s="39"/>
      <c r="P43" s="39" t="s">
        <v>396</v>
      </c>
      <c r="Q43" s="39" t="s">
        <v>396</v>
      </c>
      <c r="R43" s="39" t="s">
        <v>396</v>
      </c>
      <c r="S43" s="39" t="s">
        <v>396</v>
      </c>
      <c r="T43" s="39" t="s">
        <v>396</v>
      </c>
      <c r="U43" s="39" t="s">
        <v>394</v>
      </c>
      <c r="V43" s="39" t="s">
        <v>394</v>
      </c>
      <c r="W43" s="58">
        <v>216.91</v>
      </c>
      <c r="X43" s="58">
        <v>216.91</v>
      </c>
      <c r="Y43" s="35"/>
    </row>
    <row r="44" spans="1:25" s="25" customFormat="1" ht="51.75" customHeight="1">
      <c r="A44" s="35">
        <v>42</v>
      </c>
      <c r="B44" s="41" t="s">
        <v>529</v>
      </c>
      <c r="C44" s="42" t="s">
        <v>530</v>
      </c>
      <c r="D44" s="42" t="s">
        <v>530</v>
      </c>
      <c r="E44" s="38" t="s">
        <v>387</v>
      </c>
      <c r="F44" s="39" t="s">
        <v>388</v>
      </c>
      <c r="G44" s="40" t="s">
        <v>531</v>
      </c>
      <c r="H44" s="39" t="s">
        <v>390</v>
      </c>
      <c r="I44" s="52">
        <v>179.54</v>
      </c>
      <c r="J44" s="42" t="s">
        <v>65</v>
      </c>
      <c r="K44" s="42" t="s">
        <v>391</v>
      </c>
      <c r="L44" s="46" t="s">
        <v>392</v>
      </c>
      <c r="M44" s="47" t="s">
        <v>393</v>
      </c>
      <c r="N44" s="48" t="s">
        <v>396</v>
      </c>
      <c r="O44" s="39"/>
      <c r="P44" s="39" t="s">
        <v>396</v>
      </c>
      <c r="Q44" s="39" t="s">
        <v>396</v>
      </c>
      <c r="R44" s="39" t="s">
        <v>396</v>
      </c>
      <c r="S44" s="39" t="s">
        <v>396</v>
      </c>
      <c r="T44" s="39" t="s">
        <v>396</v>
      </c>
      <c r="U44" s="39" t="s">
        <v>394</v>
      </c>
      <c r="V44" s="39" t="s">
        <v>394</v>
      </c>
      <c r="W44" s="58">
        <v>332.15</v>
      </c>
      <c r="X44" s="58">
        <v>332.15</v>
      </c>
      <c r="Y44" s="35"/>
    </row>
    <row r="45" spans="1:25" s="25" customFormat="1" ht="51.75" customHeight="1">
      <c r="A45" s="35">
        <v>43</v>
      </c>
      <c r="B45" s="41" t="s">
        <v>532</v>
      </c>
      <c r="C45" s="42" t="s">
        <v>533</v>
      </c>
      <c r="D45" s="42" t="s">
        <v>533</v>
      </c>
      <c r="E45" s="38" t="s">
        <v>387</v>
      </c>
      <c r="F45" s="39" t="s">
        <v>388</v>
      </c>
      <c r="G45" s="40" t="s">
        <v>534</v>
      </c>
      <c r="H45" s="39" t="s">
        <v>390</v>
      </c>
      <c r="I45" s="52">
        <v>117.24</v>
      </c>
      <c r="J45" s="42" t="s">
        <v>65</v>
      </c>
      <c r="K45" s="42" t="s">
        <v>391</v>
      </c>
      <c r="L45" s="46" t="s">
        <v>392</v>
      </c>
      <c r="M45" s="47" t="s">
        <v>393</v>
      </c>
      <c r="N45" s="48" t="s">
        <v>396</v>
      </c>
      <c r="O45" s="39"/>
      <c r="P45" s="39" t="s">
        <v>396</v>
      </c>
      <c r="Q45" s="39" t="s">
        <v>396</v>
      </c>
      <c r="R45" s="39" t="s">
        <v>396</v>
      </c>
      <c r="S45" s="39" t="s">
        <v>396</v>
      </c>
      <c r="T45" s="39" t="s">
        <v>396</v>
      </c>
      <c r="U45" s="39" t="s">
        <v>394</v>
      </c>
      <c r="V45" s="39" t="s">
        <v>394</v>
      </c>
      <c r="W45" s="58">
        <v>216.89</v>
      </c>
      <c r="X45" s="58">
        <v>216.89</v>
      </c>
      <c r="Y45" s="35"/>
    </row>
    <row r="46" spans="1:25" s="25" customFormat="1" ht="51.75" customHeight="1">
      <c r="A46" s="35">
        <v>44</v>
      </c>
      <c r="B46" s="41" t="s">
        <v>535</v>
      </c>
      <c r="C46" s="42" t="s">
        <v>536</v>
      </c>
      <c r="D46" s="42" t="s">
        <v>536</v>
      </c>
      <c r="E46" s="38" t="s">
        <v>387</v>
      </c>
      <c r="F46" s="39" t="s">
        <v>388</v>
      </c>
      <c r="G46" s="40" t="s">
        <v>537</v>
      </c>
      <c r="H46" s="39" t="s">
        <v>390</v>
      </c>
      <c r="I46" s="52">
        <v>167.21</v>
      </c>
      <c r="J46" s="42" t="s">
        <v>65</v>
      </c>
      <c r="K46" s="42" t="s">
        <v>391</v>
      </c>
      <c r="L46" s="46" t="s">
        <v>392</v>
      </c>
      <c r="M46" s="47" t="s">
        <v>393</v>
      </c>
      <c r="N46" s="48" t="s">
        <v>396</v>
      </c>
      <c r="O46" s="39"/>
      <c r="P46" s="39" t="s">
        <v>396</v>
      </c>
      <c r="Q46" s="39" t="s">
        <v>396</v>
      </c>
      <c r="R46" s="39" t="s">
        <v>396</v>
      </c>
      <c r="S46" s="39" t="s">
        <v>396</v>
      </c>
      <c r="T46" s="39" t="s">
        <v>396</v>
      </c>
      <c r="U46" s="39" t="s">
        <v>394</v>
      </c>
      <c r="V46" s="39" t="s">
        <v>394</v>
      </c>
      <c r="W46" s="58">
        <v>309.34</v>
      </c>
      <c r="X46" s="58">
        <v>309.34</v>
      </c>
      <c r="Y46" s="35"/>
    </row>
    <row r="47" spans="1:25" s="25" customFormat="1" ht="51.75" customHeight="1">
      <c r="A47" s="35">
        <v>45</v>
      </c>
      <c r="B47" s="41" t="s">
        <v>538</v>
      </c>
      <c r="C47" s="42" t="s">
        <v>539</v>
      </c>
      <c r="D47" s="42" t="s">
        <v>539</v>
      </c>
      <c r="E47" s="38" t="s">
        <v>387</v>
      </c>
      <c r="F47" s="39" t="s">
        <v>388</v>
      </c>
      <c r="G47" s="40" t="s">
        <v>540</v>
      </c>
      <c r="H47" s="39" t="s">
        <v>390</v>
      </c>
      <c r="I47" s="52">
        <v>139.63</v>
      </c>
      <c r="J47" s="42" t="s">
        <v>65</v>
      </c>
      <c r="K47" s="42" t="s">
        <v>391</v>
      </c>
      <c r="L47" s="46" t="s">
        <v>392</v>
      </c>
      <c r="M47" s="47" t="s">
        <v>393</v>
      </c>
      <c r="N47" s="48" t="s">
        <v>394</v>
      </c>
      <c r="O47" s="49" t="s">
        <v>541</v>
      </c>
      <c r="P47" s="39" t="s">
        <v>396</v>
      </c>
      <c r="Q47" s="39" t="s">
        <v>396</v>
      </c>
      <c r="R47" s="39" t="s">
        <v>396</v>
      </c>
      <c r="S47" s="39" t="s">
        <v>396</v>
      </c>
      <c r="T47" s="39" t="s">
        <v>396</v>
      </c>
      <c r="U47" s="39" t="s">
        <v>394</v>
      </c>
      <c r="V47" s="39" t="s">
        <v>394</v>
      </c>
      <c r="W47" s="58">
        <v>258.32</v>
      </c>
      <c r="X47" s="58">
        <v>258.32</v>
      </c>
      <c r="Y47" s="35"/>
    </row>
    <row r="48" spans="1:25" s="25" customFormat="1" ht="51.75" customHeight="1">
      <c r="A48" s="35">
        <v>46</v>
      </c>
      <c r="B48" s="41" t="s">
        <v>542</v>
      </c>
      <c r="C48" s="42" t="s">
        <v>543</v>
      </c>
      <c r="D48" s="42" t="s">
        <v>543</v>
      </c>
      <c r="E48" s="38" t="s">
        <v>387</v>
      </c>
      <c r="F48" s="39" t="s">
        <v>388</v>
      </c>
      <c r="G48" s="40" t="s">
        <v>544</v>
      </c>
      <c r="H48" s="39" t="s">
        <v>428</v>
      </c>
      <c r="I48" s="52">
        <v>48.01</v>
      </c>
      <c r="J48" s="42" t="s">
        <v>65</v>
      </c>
      <c r="K48" s="42" t="s">
        <v>391</v>
      </c>
      <c r="L48" s="46" t="s">
        <v>392</v>
      </c>
      <c r="M48" s="47" t="s">
        <v>393</v>
      </c>
      <c r="N48" s="48" t="s">
        <v>394</v>
      </c>
      <c r="O48" s="54"/>
      <c r="P48" s="39" t="s">
        <v>396</v>
      </c>
      <c r="Q48" s="39" t="s">
        <v>396</v>
      </c>
      <c r="R48" s="39" t="s">
        <v>396</v>
      </c>
      <c r="S48" s="39" t="s">
        <v>396</v>
      </c>
      <c r="T48" s="39" t="s">
        <v>396</v>
      </c>
      <c r="U48" s="39" t="s">
        <v>394</v>
      </c>
      <c r="V48" s="39" t="s">
        <v>394</v>
      </c>
      <c r="W48" s="59">
        <v>133.47</v>
      </c>
      <c r="X48" s="59">
        <v>133.47</v>
      </c>
      <c r="Y48" s="35"/>
    </row>
    <row r="49" spans="1:25" s="25" customFormat="1" ht="51.75" customHeight="1">
      <c r="A49" s="35">
        <v>47</v>
      </c>
      <c r="B49" s="41" t="s">
        <v>545</v>
      </c>
      <c r="C49" s="42" t="s">
        <v>546</v>
      </c>
      <c r="D49" s="42" t="s">
        <v>546</v>
      </c>
      <c r="E49" s="38" t="s">
        <v>387</v>
      </c>
      <c r="F49" s="39" t="s">
        <v>388</v>
      </c>
      <c r="G49" s="40" t="s">
        <v>547</v>
      </c>
      <c r="H49" s="39" t="s">
        <v>428</v>
      </c>
      <c r="I49" s="52">
        <v>61.96</v>
      </c>
      <c r="J49" s="42" t="s">
        <v>65</v>
      </c>
      <c r="K49" s="42" t="s">
        <v>391</v>
      </c>
      <c r="L49" s="46" t="s">
        <v>392</v>
      </c>
      <c r="M49" s="47" t="s">
        <v>393</v>
      </c>
      <c r="N49" s="48" t="s">
        <v>394</v>
      </c>
      <c r="O49" s="49" t="s">
        <v>548</v>
      </c>
      <c r="P49" s="39" t="s">
        <v>396</v>
      </c>
      <c r="Q49" s="39" t="s">
        <v>396</v>
      </c>
      <c r="R49" s="39" t="s">
        <v>396</v>
      </c>
      <c r="S49" s="39" t="s">
        <v>396</v>
      </c>
      <c r="T49" s="39" t="s">
        <v>396</v>
      </c>
      <c r="U49" s="39" t="s">
        <v>394</v>
      </c>
      <c r="V49" s="39" t="s">
        <v>394</v>
      </c>
      <c r="W49" s="59">
        <v>168.53</v>
      </c>
      <c r="X49" s="59">
        <v>168.53</v>
      </c>
      <c r="Y49" s="35"/>
    </row>
    <row r="50" spans="1:25" s="25" customFormat="1" ht="51.75" customHeight="1">
      <c r="A50" s="35">
        <v>48</v>
      </c>
      <c r="B50" s="41" t="s">
        <v>549</v>
      </c>
      <c r="C50" s="42" t="s">
        <v>550</v>
      </c>
      <c r="D50" s="42" t="s">
        <v>550</v>
      </c>
      <c r="E50" s="38" t="s">
        <v>387</v>
      </c>
      <c r="F50" s="39" t="s">
        <v>388</v>
      </c>
      <c r="G50" s="40" t="s">
        <v>551</v>
      </c>
      <c r="H50" s="39" t="s">
        <v>390</v>
      </c>
      <c r="I50" s="52">
        <v>215.76</v>
      </c>
      <c r="J50" s="42" t="s">
        <v>65</v>
      </c>
      <c r="K50" s="42" t="s">
        <v>391</v>
      </c>
      <c r="L50" s="46" t="s">
        <v>392</v>
      </c>
      <c r="M50" s="47" t="s">
        <v>393</v>
      </c>
      <c r="N50" s="48" t="s">
        <v>394</v>
      </c>
      <c r="O50" s="55"/>
      <c r="P50" s="39" t="s">
        <v>396</v>
      </c>
      <c r="Q50" s="39" t="s">
        <v>396</v>
      </c>
      <c r="R50" s="39" t="s">
        <v>396</v>
      </c>
      <c r="S50" s="39" t="s">
        <v>396</v>
      </c>
      <c r="T50" s="39" t="s">
        <v>396</v>
      </c>
      <c r="U50" s="39" t="s">
        <v>394</v>
      </c>
      <c r="V50" s="39" t="s">
        <v>394</v>
      </c>
      <c r="W50" s="58">
        <v>399.16</v>
      </c>
      <c r="X50" s="58">
        <v>399.16</v>
      </c>
      <c r="Y50" s="35"/>
    </row>
    <row r="51" spans="1:25" s="25" customFormat="1" ht="51.75" customHeight="1">
      <c r="A51" s="35">
        <v>49</v>
      </c>
      <c r="B51" s="41" t="s">
        <v>552</v>
      </c>
      <c r="C51" s="42" t="s">
        <v>553</v>
      </c>
      <c r="D51" s="42" t="s">
        <v>553</v>
      </c>
      <c r="E51" s="38" t="s">
        <v>387</v>
      </c>
      <c r="F51" s="39" t="s">
        <v>388</v>
      </c>
      <c r="G51" s="40" t="s">
        <v>554</v>
      </c>
      <c r="H51" s="39" t="s">
        <v>428</v>
      </c>
      <c r="I51" s="52">
        <v>87.76</v>
      </c>
      <c r="J51" s="42" t="s">
        <v>65</v>
      </c>
      <c r="K51" s="42" t="s">
        <v>391</v>
      </c>
      <c r="L51" s="46" t="s">
        <v>392</v>
      </c>
      <c r="M51" s="47" t="s">
        <v>393</v>
      </c>
      <c r="N51" s="48" t="s">
        <v>394</v>
      </c>
      <c r="O51" s="55"/>
      <c r="P51" s="39" t="s">
        <v>396</v>
      </c>
      <c r="Q51" s="39" t="s">
        <v>396</v>
      </c>
      <c r="R51" s="39" t="s">
        <v>396</v>
      </c>
      <c r="S51" s="39" t="s">
        <v>396</v>
      </c>
      <c r="T51" s="39" t="s">
        <v>396</v>
      </c>
      <c r="U51" s="39" t="s">
        <v>394</v>
      </c>
      <c r="V51" s="39" t="s">
        <v>394</v>
      </c>
      <c r="W51" s="59">
        <v>238.71</v>
      </c>
      <c r="X51" s="59">
        <v>238.71</v>
      </c>
      <c r="Y51" s="35"/>
    </row>
    <row r="52" spans="1:25" s="26" customFormat="1" ht="51.75" customHeight="1">
      <c r="A52" s="35">
        <v>50</v>
      </c>
      <c r="B52" s="41" t="s">
        <v>555</v>
      </c>
      <c r="C52" s="42" t="s">
        <v>556</v>
      </c>
      <c r="D52" s="42" t="s">
        <v>556</v>
      </c>
      <c r="E52" s="38" t="s">
        <v>387</v>
      </c>
      <c r="F52" s="39" t="s">
        <v>388</v>
      </c>
      <c r="G52" s="40" t="s">
        <v>557</v>
      </c>
      <c r="H52" s="39" t="s">
        <v>428</v>
      </c>
      <c r="I52" s="52">
        <v>73.13</v>
      </c>
      <c r="J52" s="42" t="s">
        <v>65</v>
      </c>
      <c r="K52" s="42" t="s">
        <v>391</v>
      </c>
      <c r="L52" s="46" t="s">
        <v>392</v>
      </c>
      <c r="M52" s="47" t="s">
        <v>393</v>
      </c>
      <c r="N52" s="48" t="s">
        <v>394</v>
      </c>
      <c r="O52" s="55"/>
      <c r="P52" s="39" t="s">
        <v>396</v>
      </c>
      <c r="Q52" s="39" t="s">
        <v>396</v>
      </c>
      <c r="R52" s="39" t="s">
        <v>396</v>
      </c>
      <c r="S52" s="39" t="s">
        <v>396</v>
      </c>
      <c r="T52" s="39" t="s">
        <v>396</v>
      </c>
      <c r="U52" s="39" t="s">
        <v>394</v>
      </c>
      <c r="V52" s="39" t="s">
        <v>394</v>
      </c>
      <c r="W52" s="59">
        <v>198.91</v>
      </c>
      <c r="X52" s="59">
        <v>198.91</v>
      </c>
      <c r="Y52" s="61"/>
    </row>
    <row r="53" spans="1:25" s="25" customFormat="1" ht="51.75" customHeight="1">
      <c r="A53" s="35">
        <v>51</v>
      </c>
      <c r="B53" s="41" t="s">
        <v>558</v>
      </c>
      <c r="C53" s="42" t="s">
        <v>559</v>
      </c>
      <c r="D53" s="42" t="s">
        <v>559</v>
      </c>
      <c r="E53" s="38" t="s">
        <v>387</v>
      </c>
      <c r="F53" s="39" t="s">
        <v>388</v>
      </c>
      <c r="G53" s="40" t="s">
        <v>560</v>
      </c>
      <c r="H53" s="39" t="s">
        <v>428</v>
      </c>
      <c r="I53" s="52">
        <v>92.63</v>
      </c>
      <c r="J53" s="42" t="s">
        <v>65</v>
      </c>
      <c r="K53" s="42" t="s">
        <v>391</v>
      </c>
      <c r="L53" s="46" t="s">
        <v>392</v>
      </c>
      <c r="M53" s="47" t="s">
        <v>393</v>
      </c>
      <c r="N53" s="48" t="s">
        <v>394</v>
      </c>
      <c r="O53" s="55"/>
      <c r="P53" s="39" t="s">
        <v>396</v>
      </c>
      <c r="Q53" s="39" t="s">
        <v>396</v>
      </c>
      <c r="R53" s="39" t="s">
        <v>396</v>
      </c>
      <c r="S53" s="39" t="s">
        <v>396</v>
      </c>
      <c r="T53" s="39" t="s">
        <v>396</v>
      </c>
      <c r="U53" s="39" t="s">
        <v>394</v>
      </c>
      <c r="V53" s="39" t="s">
        <v>394</v>
      </c>
      <c r="W53" s="59">
        <v>251.95</v>
      </c>
      <c r="X53" s="59">
        <v>251.95</v>
      </c>
      <c r="Y53" s="35"/>
    </row>
    <row r="54" spans="1:25" s="25" customFormat="1" ht="51.75" customHeight="1">
      <c r="A54" s="35">
        <v>52</v>
      </c>
      <c r="B54" s="41" t="s">
        <v>561</v>
      </c>
      <c r="C54" s="42" t="s">
        <v>562</v>
      </c>
      <c r="D54" s="42" t="s">
        <v>562</v>
      </c>
      <c r="E54" s="38" t="s">
        <v>387</v>
      </c>
      <c r="F54" s="39" t="s">
        <v>388</v>
      </c>
      <c r="G54" s="40" t="s">
        <v>563</v>
      </c>
      <c r="H54" s="39" t="s">
        <v>428</v>
      </c>
      <c r="I54" s="52">
        <v>92.63</v>
      </c>
      <c r="J54" s="42" t="s">
        <v>65</v>
      </c>
      <c r="K54" s="42" t="s">
        <v>391</v>
      </c>
      <c r="L54" s="46" t="s">
        <v>392</v>
      </c>
      <c r="M54" s="47" t="s">
        <v>393</v>
      </c>
      <c r="N54" s="48" t="s">
        <v>394</v>
      </c>
      <c r="O54" s="54"/>
      <c r="P54" s="39" t="s">
        <v>396</v>
      </c>
      <c r="Q54" s="39" t="s">
        <v>396</v>
      </c>
      <c r="R54" s="39" t="s">
        <v>396</v>
      </c>
      <c r="S54" s="39" t="s">
        <v>396</v>
      </c>
      <c r="T54" s="39" t="s">
        <v>396</v>
      </c>
      <c r="U54" s="39" t="s">
        <v>394</v>
      </c>
      <c r="V54" s="39" t="s">
        <v>394</v>
      </c>
      <c r="W54" s="59">
        <v>251.95</v>
      </c>
      <c r="X54" s="59">
        <v>251.95</v>
      </c>
      <c r="Y54" s="35"/>
    </row>
    <row r="55" spans="1:25" s="25" customFormat="1" ht="51.75" customHeight="1">
      <c r="A55" s="35">
        <v>53</v>
      </c>
      <c r="B55" s="41" t="s">
        <v>564</v>
      </c>
      <c r="C55" s="42" t="s">
        <v>565</v>
      </c>
      <c r="D55" s="42" t="s">
        <v>565</v>
      </c>
      <c r="E55" s="38" t="s">
        <v>387</v>
      </c>
      <c r="F55" s="39" t="s">
        <v>388</v>
      </c>
      <c r="G55" s="40" t="s">
        <v>566</v>
      </c>
      <c r="H55" s="39" t="s">
        <v>390</v>
      </c>
      <c r="I55" s="52">
        <v>145.5</v>
      </c>
      <c r="J55" s="42" t="s">
        <v>65</v>
      </c>
      <c r="K55" s="42" t="s">
        <v>391</v>
      </c>
      <c r="L55" s="46" t="s">
        <v>392</v>
      </c>
      <c r="M55" s="47" t="s">
        <v>393</v>
      </c>
      <c r="N55" s="48" t="s">
        <v>394</v>
      </c>
      <c r="O55" s="48" t="s">
        <v>567</v>
      </c>
      <c r="P55" s="39" t="s">
        <v>396</v>
      </c>
      <c r="Q55" s="39" t="s">
        <v>396</v>
      </c>
      <c r="R55" s="39" t="s">
        <v>396</v>
      </c>
      <c r="S55" s="39" t="s">
        <v>396</v>
      </c>
      <c r="T55" s="39" t="s">
        <v>396</v>
      </c>
      <c r="U55" s="39" t="s">
        <v>394</v>
      </c>
      <c r="V55" s="39" t="s">
        <v>394</v>
      </c>
      <c r="W55" s="58">
        <v>269.18</v>
      </c>
      <c r="X55" s="58">
        <v>269.18</v>
      </c>
      <c r="Y55" s="35"/>
    </row>
    <row r="56" spans="1:25" s="25" customFormat="1" ht="51.75" customHeight="1">
      <c r="A56" s="35">
        <v>54</v>
      </c>
      <c r="B56" s="41" t="s">
        <v>568</v>
      </c>
      <c r="C56" s="42" t="s">
        <v>569</v>
      </c>
      <c r="D56" s="42" t="s">
        <v>569</v>
      </c>
      <c r="E56" s="38" t="s">
        <v>387</v>
      </c>
      <c r="F56" s="39" t="s">
        <v>388</v>
      </c>
      <c r="G56" s="40" t="s">
        <v>570</v>
      </c>
      <c r="H56" s="39" t="s">
        <v>390</v>
      </c>
      <c r="I56" s="52">
        <v>136.62</v>
      </c>
      <c r="J56" s="42" t="s">
        <v>65</v>
      </c>
      <c r="K56" s="42" t="s">
        <v>391</v>
      </c>
      <c r="L56" s="46" t="s">
        <v>392</v>
      </c>
      <c r="M56" s="47" t="s">
        <v>393</v>
      </c>
      <c r="N56" s="48" t="s">
        <v>396</v>
      </c>
      <c r="O56" s="39"/>
      <c r="P56" s="39" t="s">
        <v>396</v>
      </c>
      <c r="Q56" s="39" t="s">
        <v>396</v>
      </c>
      <c r="R56" s="39" t="s">
        <v>396</v>
      </c>
      <c r="S56" s="39" t="s">
        <v>396</v>
      </c>
      <c r="T56" s="39" t="s">
        <v>396</v>
      </c>
      <c r="U56" s="39" t="s">
        <v>394</v>
      </c>
      <c r="V56" s="39" t="s">
        <v>394</v>
      </c>
      <c r="W56" s="58">
        <v>252.75</v>
      </c>
      <c r="X56" s="58">
        <v>252.75</v>
      </c>
      <c r="Y56" s="35"/>
    </row>
    <row r="57" spans="1:25" s="25" customFormat="1" ht="49.5" customHeight="1">
      <c r="A57" s="35">
        <v>55</v>
      </c>
      <c r="B57" s="41" t="s">
        <v>571</v>
      </c>
      <c r="C57" s="42" t="s">
        <v>572</v>
      </c>
      <c r="D57" s="42" t="s">
        <v>572</v>
      </c>
      <c r="E57" s="38" t="s">
        <v>387</v>
      </c>
      <c r="F57" s="39" t="s">
        <v>388</v>
      </c>
      <c r="G57" s="40" t="s">
        <v>573</v>
      </c>
      <c r="H57" s="39" t="s">
        <v>390</v>
      </c>
      <c r="I57" s="52">
        <v>180.74</v>
      </c>
      <c r="J57" s="42" t="s">
        <v>65</v>
      </c>
      <c r="K57" s="42" t="s">
        <v>391</v>
      </c>
      <c r="L57" s="46" t="s">
        <v>392</v>
      </c>
      <c r="M57" s="47" t="s">
        <v>393</v>
      </c>
      <c r="N57" s="48" t="s">
        <v>396</v>
      </c>
      <c r="O57" s="39"/>
      <c r="P57" s="39" t="s">
        <v>396</v>
      </c>
      <c r="Q57" s="39" t="s">
        <v>396</v>
      </c>
      <c r="R57" s="39" t="s">
        <v>396</v>
      </c>
      <c r="S57" s="39" t="s">
        <v>396</v>
      </c>
      <c r="T57" s="39" t="s">
        <v>396</v>
      </c>
      <c r="U57" s="39" t="s">
        <v>394</v>
      </c>
      <c r="V57" s="39" t="s">
        <v>394</v>
      </c>
      <c r="W57" s="58">
        <v>334.37</v>
      </c>
      <c r="X57" s="58">
        <v>334.37</v>
      </c>
      <c r="Y57" s="35"/>
    </row>
    <row r="58" spans="1:25" s="26" customFormat="1" ht="49.5" customHeight="1">
      <c r="A58" s="35">
        <v>56</v>
      </c>
      <c r="B58" s="41" t="s">
        <v>574</v>
      </c>
      <c r="C58" s="42" t="s">
        <v>575</v>
      </c>
      <c r="D58" s="42" t="s">
        <v>575</v>
      </c>
      <c r="E58" s="38" t="s">
        <v>387</v>
      </c>
      <c r="F58" s="39" t="s">
        <v>388</v>
      </c>
      <c r="G58" s="40" t="s">
        <v>576</v>
      </c>
      <c r="H58" s="39" t="s">
        <v>390</v>
      </c>
      <c r="I58" s="52">
        <v>119.02</v>
      </c>
      <c r="J58" s="42" t="s">
        <v>65</v>
      </c>
      <c r="K58" s="42" t="s">
        <v>391</v>
      </c>
      <c r="L58" s="46" t="s">
        <v>392</v>
      </c>
      <c r="M58" s="47" t="s">
        <v>393</v>
      </c>
      <c r="N58" s="48" t="s">
        <v>396</v>
      </c>
      <c r="O58" s="56"/>
      <c r="P58" s="39" t="s">
        <v>396</v>
      </c>
      <c r="Q58" s="39" t="s">
        <v>396</v>
      </c>
      <c r="R58" s="39" t="s">
        <v>396</v>
      </c>
      <c r="S58" s="39" t="s">
        <v>396</v>
      </c>
      <c r="T58" s="39" t="s">
        <v>396</v>
      </c>
      <c r="U58" s="39" t="s">
        <v>394</v>
      </c>
      <c r="V58" s="39" t="s">
        <v>394</v>
      </c>
      <c r="W58" s="58">
        <v>220.19</v>
      </c>
      <c r="X58" s="58">
        <v>220.19</v>
      </c>
      <c r="Y58" s="61"/>
    </row>
    <row r="59" spans="1:25" s="25" customFormat="1" ht="49.5" customHeight="1">
      <c r="A59" s="35">
        <v>57</v>
      </c>
      <c r="B59" s="41" t="s">
        <v>577</v>
      </c>
      <c r="C59" s="42" t="s">
        <v>578</v>
      </c>
      <c r="D59" s="42" t="s">
        <v>578</v>
      </c>
      <c r="E59" s="38" t="s">
        <v>387</v>
      </c>
      <c r="F59" s="39" t="s">
        <v>388</v>
      </c>
      <c r="G59" s="40" t="s">
        <v>579</v>
      </c>
      <c r="H59" s="39" t="s">
        <v>390</v>
      </c>
      <c r="I59" s="52">
        <v>139.4</v>
      </c>
      <c r="J59" s="42" t="s">
        <v>65</v>
      </c>
      <c r="K59" s="42" t="s">
        <v>391</v>
      </c>
      <c r="L59" s="46" t="s">
        <v>392</v>
      </c>
      <c r="M59" s="47" t="s">
        <v>393</v>
      </c>
      <c r="N59" s="48" t="s">
        <v>396</v>
      </c>
      <c r="O59" s="38"/>
      <c r="P59" s="39" t="s">
        <v>396</v>
      </c>
      <c r="Q59" s="39" t="s">
        <v>396</v>
      </c>
      <c r="R59" s="39" t="s">
        <v>396</v>
      </c>
      <c r="S59" s="39" t="s">
        <v>396</v>
      </c>
      <c r="T59" s="39" t="s">
        <v>396</v>
      </c>
      <c r="U59" s="39" t="s">
        <v>394</v>
      </c>
      <c r="V59" s="39" t="s">
        <v>394</v>
      </c>
      <c r="W59" s="58">
        <v>257.89</v>
      </c>
      <c r="X59" s="58">
        <v>257.89</v>
      </c>
      <c r="Y59" s="35"/>
    </row>
    <row r="60" spans="1:25" s="25" customFormat="1" ht="49.5" customHeight="1">
      <c r="A60" s="35">
        <v>58</v>
      </c>
      <c r="B60" s="41" t="s">
        <v>580</v>
      </c>
      <c r="C60" s="42" t="s">
        <v>581</v>
      </c>
      <c r="D60" s="42" t="s">
        <v>581</v>
      </c>
      <c r="E60" s="38" t="s">
        <v>387</v>
      </c>
      <c r="F60" s="39" t="s">
        <v>388</v>
      </c>
      <c r="G60" s="40" t="s">
        <v>582</v>
      </c>
      <c r="H60" s="39" t="s">
        <v>390</v>
      </c>
      <c r="I60" s="52">
        <v>117.14</v>
      </c>
      <c r="J60" s="42" t="s">
        <v>65</v>
      </c>
      <c r="K60" s="42" t="s">
        <v>391</v>
      </c>
      <c r="L60" s="46" t="s">
        <v>392</v>
      </c>
      <c r="M60" s="47" t="s">
        <v>393</v>
      </c>
      <c r="N60" s="48" t="s">
        <v>396</v>
      </c>
      <c r="O60" s="38"/>
      <c r="P60" s="39" t="s">
        <v>396</v>
      </c>
      <c r="Q60" s="39" t="s">
        <v>396</v>
      </c>
      <c r="R60" s="39" t="s">
        <v>396</v>
      </c>
      <c r="S60" s="39" t="s">
        <v>396</v>
      </c>
      <c r="T60" s="39" t="s">
        <v>396</v>
      </c>
      <c r="U60" s="39" t="s">
        <v>394</v>
      </c>
      <c r="V60" s="39" t="s">
        <v>394</v>
      </c>
      <c r="W60" s="58">
        <v>216.71</v>
      </c>
      <c r="X60" s="58">
        <v>216.71</v>
      </c>
      <c r="Y60" s="38"/>
    </row>
    <row r="61" spans="1:25" s="25" customFormat="1" ht="49.5" customHeight="1">
      <c r="A61" s="35">
        <v>59</v>
      </c>
      <c r="B61" s="41" t="s">
        <v>583</v>
      </c>
      <c r="C61" s="42" t="s">
        <v>584</v>
      </c>
      <c r="D61" s="42" t="s">
        <v>584</v>
      </c>
      <c r="E61" s="38" t="s">
        <v>387</v>
      </c>
      <c r="F61" s="39" t="s">
        <v>388</v>
      </c>
      <c r="G61" s="40" t="s">
        <v>585</v>
      </c>
      <c r="H61" s="39" t="s">
        <v>390</v>
      </c>
      <c r="I61" s="52">
        <v>179.18</v>
      </c>
      <c r="J61" s="42" t="s">
        <v>65</v>
      </c>
      <c r="K61" s="42" t="s">
        <v>391</v>
      </c>
      <c r="L61" s="46" t="s">
        <v>392</v>
      </c>
      <c r="M61" s="47" t="s">
        <v>393</v>
      </c>
      <c r="N61" s="48" t="s">
        <v>396</v>
      </c>
      <c r="O61" s="38"/>
      <c r="P61" s="39" t="s">
        <v>396</v>
      </c>
      <c r="Q61" s="39" t="s">
        <v>396</v>
      </c>
      <c r="R61" s="39" t="s">
        <v>396</v>
      </c>
      <c r="S61" s="39" t="s">
        <v>396</v>
      </c>
      <c r="T61" s="39" t="s">
        <v>396</v>
      </c>
      <c r="U61" s="39" t="s">
        <v>394</v>
      </c>
      <c r="V61" s="39" t="s">
        <v>394</v>
      </c>
      <c r="W61" s="58">
        <v>331.48</v>
      </c>
      <c r="X61" s="58">
        <v>331.48</v>
      </c>
      <c r="Y61" s="38"/>
    </row>
    <row r="62" spans="1:25" s="26" customFormat="1" ht="49.5" customHeight="1">
      <c r="A62" s="35">
        <v>60</v>
      </c>
      <c r="B62" s="41" t="s">
        <v>586</v>
      </c>
      <c r="C62" s="42" t="s">
        <v>587</v>
      </c>
      <c r="D62" s="42" t="s">
        <v>587</v>
      </c>
      <c r="E62" s="38" t="s">
        <v>387</v>
      </c>
      <c r="F62" s="39" t="s">
        <v>388</v>
      </c>
      <c r="G62" s="40" t="s">
        <v>588</v>
      </c>
      <c r="H62" s="39" t="s">
        <v>390</v>
      </c>
      <c r="I62" s="52">
        <v>111.12</v>
      </c>
      <c r="J62" s="42" t="s">
        <v>65</v>
      </c>
      <c r="K62" s="42" t="s">
        <v>391</v>
      </c>
      <c r="L62" s="46" t="s">
        <v>392</v>
      </c>
      <c r="M62" s="47" t="s">
        <v>393</v>
      </c>
      <c r="N62" s="48" t="s">
        <v>396</v>
      </c>
      <c r="O62" s="56"/>
      <c r="P62" s="39" t="s">
        <v>396</v>
      </c>
      <c r="Q62" s="39" t="s">
        <v>396</v>
      </c>
      <c r="R62" s="39" t="s">
        <v>396</v>
      </c>
      <c r="S62" s="39" t="s">
        <v>396</v>
      </c>
      <c r="T62" s="39" t="s">
        <v>396</v>
      </c>
      <c r="U62" s="39" t="s">
        <v>394</v>
      </c>
      <c r="V62" s="39" t="s">
        <v>394</v>
      </c>
      <c r="W62" s="58">
        <v>205.57</v>
      </c>
      <c r="X62" s="58">
        <v>205.57</v>
      </c>
      <c r="Y62" s="61"/>
    </row>
    <row r="63" spans="1:25" s="25" customFormat="1" ht="49.5" customHeight="1">
      <c r="A63" s="35">
        <v>61</v>
      </c>
      <c r="B63" s="41" t="s">
        <v>589</v>
      </c>
      <c r="C63" s="42" t="s">
        <v>590</v>
      </c>
      <c r="D63" s="42" t="s">
        <v>590</v>
      </c>
      <c r="E63" s="38" t="s">
        <v>387</v>
      </c>
      <c r="F63" s="39" t="s">
        <v>388</v>
      </c>
      <c r="G63" s="40" t="s">
        <v>591</v>
      </c>
      <c r="H63" s="39" t="s">
        <v>390</v>
      </c>
      <c r="I63" s="52">
        <v>145.46</v>
      </c>
      <c r="J63" s="42" t="s">
        <v>65</v>
      </c>
      <c r="K63" s="42" t="s">
        <v>391</v>
      </c>
      <c r="L63" s="46" t="s">
        <v>392</v>
      </c>
      <c r="M63" s="47" t="s">
        <v>393</v>
      </c>
      <c r="N63" s="48" t="s">
        <v>396</v>
      </c>
      <c r="O63" s="38"/>
      <c r="P63" s="39" t="s">
        <v>396</v>
      </c>
      <c r="Q63" s="39" t="s">
        <v>396</v>
      </c>
      <c r="R63" s="39" t="s">
        <v>396</v>
      </c>
      <c r="S63" s="39" t="s">
        <v>396</v>
      </c>
      <c r="T63" s="39" t="s">
        <v>396</v>
      </c>
      <c r="U63" s="39" t="s">
        <v>394</v>
      </c>
      <c r="V63" s="39" t="s">
        <v>394</v>
      </c>
      <c r="W63" s="58">
        <v>269.1</v>
      </c>
      <c r="X63" s="58">
        <v>269.1</v>
      </c>
      <c r="Y63" s="38"/>
    </row>
    <row r="64" spans="1:25" s="25" customFormat="1" ht="49.5" customHeight="1">
      <c r="A64" s="35">
        <v>62</v>
      </c>
      <c r="B64" s="41" t="s">
        <v>592</v>
      </c>
      <c r="C64" s="42" t="s">
        <v>593</v>
      </c>
      <c r="D64" s="42" t="s">
        <v>593</v>
      </c>
      <c r="E64" s="38" t="s">
        <v>387</v>
      </c>
      <c r="F64" s="39" t="s">
        <v>388</v>
      </c>
      <c r="G64" s="40" t="s">
        <v>594</v>
      </c>
      <c r="H64" s="39" t="s">
        <v>390</v>
      </c>
      <c r="I64" s="52">
        <v>124.66</v>
      </c>
      <c r="J64" s="42" t="s">
        <v>65</v>
      </c>
      <c r="K64" s="42" t="s">
        <v>391</v>
      </c>
      <c r="L64" s="46" t="s">
        <v>392</v>
      </c>
      <c r="M64" s="47" t="s">
        <v>393</v>
      </c>
      <c r="N64" s="48" t="s">
        <v>396</v>
      </c>
      <c r="O64" s="38"/>
      <c r="P64" s="39" t="s">
        <v>396</v>
      </c>
      <c r="Q64" s="39" t="s">
        <v>396</v>
      </c>
      <c r="R64" s="39" t="s">
        <v>396</v>
      </c>
      <c r="S64" s="39" t="s">
        <v>396</v>
      </c>
      <c r="T64" s="39" t="s">
        <v>396</v>
      </c>
      <c r="U64" s="39" t="s">
        <v>394</v>
      </c>
      <c r="V64" s="39" t="s">
        <v>394</v>
      </c>
      <c r="W64" s="58">
        <v>230.62</v>
      </c>
      <c r="X64" s="58">
        <v>230.62</v>
      </c>
      <c r="Y64" s="38"/>
    </row>
    <row r="65" spans="1:25" s="25" customFormat="1" ht="49.5" customHeight="1">
      <c r="A65" s="35">
        <v>63</v>
      </c>
      <c r="B65" s="41" t="s">
        <v>595</v>
      </c>
      <c r="C65" s="42" t="s">
        <v>596</v>
      </c>
      <c r="D65" s="42" t="s">
        <v>596</v>
      </c>
      <c r="E65" s="38" t="s">
        <v>387</v>
      </c>
      <c r="F65" s="39" t="s">
        <v>388</v>
      </c>
      <c r="G65" s="40" t="s">
        <v>597</v>
      </c>
      <c r="H65" s="39" t="s">
        <v>390</v>
      </c>
      <c r="I65" s="52">
        <v>205.66</v>
      </c>
      <c r="J65" s="42" t="s">
        <v>65</v>
      </c>
      <c r="K65" s="42" t="s">
        <v>391</v>
      </c>
      <c r="L65" s="46" t="s">
        <v>392</v>
      </c>
      <c r="M65" s="47" t="s">
        <v>393</v>
      </c>
      <c r="N65" s="48" t="s">
        <v>396</v>
      </c>
      <c r="O65" s="38"/>
      <c r="P65" s="39" t="s">
        <v>396</v>
      </c>
      <c r="Q65" s="39" t="s">
        <v>396</v>
      </c>
      <c r="R65" s="39" t="s">
        <v>396</v>
      </c>
      <c r="S65" s="39" t="s">
        <v>396</v>
      </c>
      <c r="T65" s="39" t="s">
        <v>396</v>
      </c>
      <c r="U65" s="39" t="s">
        <v>394</v>
      </c>
      <c r="V65" s="39" t="s">
        <v>394</v>
      </c>
      <c r="W65" s="58">
        <v>380.47</v>
      </c>
      <c r="X65" s="58">
        <v>380.47</v>
      </c>
      <c r="Y65" s="35"/>
    </row>
    <row r="66" spans="1:25" s="25" customFormat="1" ht="49.5" customHeight="1">
      <c r="A66" s="35">
        <v>64</v>
      </c>
      <c r="B66" s="41" t="s">
        <v>598</v>
      </c>
      <c r="C66" s="42" t="s">
        <v>599</v>
      </c>
      <c r="D66" s="42" t="s">
        <v>599</v>
      </c>
      <c r="E66" s="38" t="s">
        <v>387</v>
      </c>
      <c r="F66" s="39" t="s">
        <v>388</v>
      </c>
      <c r="G66" s="40" t="s">
        <v>600</v>
      </c>
      <c r="H66" s="39" t="s">
        <v>390</v>
      </c>
      <c r="I66" s="52">
        <v>138.56</v>
      </c>
      <c r="J66" s="42" t="s">
        <v>65</v>
      </c>
      <c r="K66" s="42" t="s">
        <v>391</v>
      </c>
      <c r="L66" s="46" t="s">
        <v>392</v>
      </c>
      <c r="M66" s="47" t="s">
        <v>393</v>
      </c>
      <c r="N66" s="48" t="s">
        <v>396</v>
      </c>
      <c r="O66" s="38"/>
      <c r="P66" s="39" t="s">
        <v>396</v>
      </c>
      <c r="Q66" s="39" t="s">
        <v>396</v>
      </c>
      <c r="R66" s="39" t="s">
        <v>396</v>
      </c>
      <c r="S66" s="39" t="s">
        <v>396</v>
      </c>
      <c r="T66" s="39" t="s">
        <v>396</v>
      </c>
      <c r="U66" s="39" t="s">
        <v>394</v>
      </c>
      <c r="V66" s="39" t="s">
        <v>394</v>
      </c>
      <c r="W66" s="58">
        <v>256.34</v>
      </c>
      <c r="X66" s="58">
        <v>256.34</v>
      </c>
      <c r="Y66" s="38"/>
    </row>
    <row r="67" spans="1:25" s="27" customFormat="1" ht="49.5" customHeight="1">
      <c r="A67" s="35">
        <v>65</v>
      </c>
      <c r="B67" s="41" t="s">
        <v>601</v>
      </c>
      <c r="C67" s="42" t="s">
        <v>602</v>
      </c>
      <c r="D67" s="42" t="s">
        <v>602</v>
      </c>
      <c r="E67" s="38" t="s">
        <v>387</v>
      </c>
      <c r="F67" s="39" t="s">
        <v>388</v>
      </c>
      <c r="G67" s="40" t="s">
        <v>603</v>
      </c>
      <c r="H67" s="47" t="s">
        <v>428</v>
      </c>
      <c r="I67" s="52">
        <v>84.27</v>
      </c>
      <c r="J67" s="42" t="s">
        <v>65</v>
      </c>
      <c r="K67" s="42" t="s">
        <v>391</v>
      </c>
      <c r="L67" s="46" t="s">
        <v>392</v>
      </c>
      <c r="M67" s="47" t="s">
        <v>393</v>
      </c>
      <c r="N67" s="62" t="s">
        <v>394</v>
      </c>
      <c r="O67" s="63" t="s">
        <v>604</v>
      </c>
      <c r="P67" s="39" t="s">
        <v>396</v>
      </c>
      <c r="Q67" s="39" t="s">
        <v>396</v>
      </c>
      <c r="R67" s="39" t="s">
        <v>396</v>
      </c>
      <c r="S67" s="39" t="s">
        <v>396</v>
      </c>
      <c r="T67" s="39" t="s">
        <v>396</v>
      </c>
      <c r="U67" s="39" t="s">
        <v>394</v>
      </c>
      <c r="V67" s="39" t="s">
        <v>394</v>
      </c>
      <c r="W67" s="59">
        <v>229.21</v>
      </c>
      <c r="X67" s="59">
        <v>229.21</v>
      </c>
      <c r="Y67" s="66"/>
    </row>
    <row r="68" spans="1:25" s="27" customFormat="1" ht="49.5" customHeight="1">
      <c r="A68" s="35">
        <v>66</v>
      </c>
      <c r="B68" s="41" t="s">
        <v>605</v>
      </c>
      <c r="C68" s="42" t="s">
        <v>606</v>
      </c>
      <c r="D68" s="42" t="s">
        <v>606</v>
      </c>
      <c r="E68" s="38" t="s">
        <v>387</v>
      </c>
      <c r="F68" s="39" t="s">
        <v>388</v>
      </c>
      <c r="G68" s="40" t="s">
        <v>607</v>
      </c>
      <c r="H68" s="47" t="s">
        <v>428</v>
      </c>
      <c r="I68" s="52">
        <v>133.58</v>
      </c>
      <c r="J68" s="42" t="s">
        <v>65</v>
      </c>
      <c r="K68" s="42" t="s">
        <v>391</v>
      </c>
      <c r="L68" s="46" t="s">
        <v>392</v>
      </c>
      <c r="M68" s="47" t="s">
        <v>393</v>
      </c>
      <c r="N68" s="62" t="s">
        <v>394</v>
      </c>
      <c r="O68" s="64"/>
      <c r="P68" s="39" t="s">
        <v>396</v>
      </c>
      <c r="Q68" s="39" t="s">
        <v>396</v>
      </c>
      <c r="R68" s="39" t="s">
        <v>396</v>
      </c>
      <c r="S68" s="39" t="s">
        <v>396</v>
      </c>
      <c r="T68" s="39" t="s">
        <v>396</v>
      </c>
      <c r="U68" s="39" t="s">
        <v>394</v>
      </c>
      <c r="V68" s="39" t="s">
        <v>394</v>
      </c>
      <c r="W68" s="59">
        <v>356.66</v>
      </c>
      <c r="X68" s="59">
        <v>356.66</v>
      </c>
      <c r="Y68" s="66"/>
    </row>
    <row r="69" spans="1:25" s="27" customFormat="1" ht="49.5" customHeight="1">
      <c r="A69" s="35">
        <v>67</v>
      </c>
      <c r="B69" s="41" t="s">
        <v>608</v>
      </c>
      <c r="C69" s="42" t="s">
        <v>609</v>
      </c>
      <c r="D69" s="42" t="s">
        <v>609</v>
      </c>
      <c r="E69" s="38" t="s">
        <v>387</v>
      </c>
      <c r="F69" s="39" t="s">
        <v>388</v>
      </c>
      <c r="G69" s="40" t="s">
        <v>610</v>
      </c>
      <c r="H69" s="47" t="s">
        <v>428</v>
      </c>
      <c r="I69" s="52">
        <v>56.89</v>
      </c>
      <c r="J69" s="42" t="s">
        <v>65</v>
      </c>
      <c r="K69" s="42" t="s">
        <v>391</v>
      </c>
      <c r="L69" s="46" t="s">
        <v>392</v>
      </c>
      <c r="M69" s="47" t="s">
        <v>393</v>
      </c>
      <c r="N69" s="62" t="s">
        <v>394</v>
      </c>
      <c r="O69" s="64"/>
      <c r="P69" s="39" t="s">
        <v>396</v>
      </c>
      <c r="Q69" s="39" t="s">
        <v>396</v>
      </c>
      <c r="R69" s="39" t="s">
        <v>396</v>
      </c>
      <c r="S69" s="39" t="s">
        <v>396</v>
      </c>
      <c r="T69" s="39" t="s">
        <v>396</v>
      </c>
      <c r="U69" s="39" t="s">
        <v>394</v>
      </c>
      <c r="V69" s="39" t="s">
        <v>394</v>
      </c>
      <c r="W69" s="59">
        <v>154.74</v>
      </c>
      <c r="X69" s="59">
        <v>154.74</v>
      </c>
      <c r="Y69" s="66"/>
    </row>
    <row r="70" spans="1:25" s="27" customFormat="1" ht="49.5" customHeight="1">
      <c r="A70" s="35">
        <v>68</v>
      </c>
      <c r="B70" s="41" t="s">
        <v>611</v>
      </c>
      <c r="C70" s="42" t="s">
        <v>612</v>
      </c>
      <c r="D70" s="42" t="s">
        <v>612</v>
      </c>
      <c r="E70" s="38" t="s">
        <v>387</v>
      </c>
      <c r="F70" s="39" t="s">
        <v>388</v>
      </c>
      <c r="G70" s="40" t="s">
        <v>613</v>
      </c>
      <c r="H70" s="47" t="s">
        <v>428</v>
      </c>
      <c r="I70" s="52">
        <v>85.8</v>
      </c>
      <c r="J70" s="42" t="s">
        <v>65</v>
      </c>
      <c r="K70" s="42" t="s">
        <v>391</v>
      </c>
      <c r="L70" s="46" t="s">
        <v>392</v>
      </c>
      <c r="M70" s="47" t="s">
        <v>393</v>
      </c>
      <c r="N70" s="62" t="s">
        <v>394</v>
      </c>
      <c r="O70" s="64"/>
      <c r="P70" s="39" t="s">
        <v>396</v>
      </c>
      <c r="Q70" s="39" t="s">
        <v>396</v>
      </c>
      <c r="R70" s="39" t="s">
        <v>396</v>
      </c>
      <c r="S70" s="39" t="s">
        <v>396</v>
      </c>
      <c r="T70" s="39" t="s">
        <v>396</v>
      </c>
      <c r="U70" s="39" t="s">
        <v>394</v>
      </c>
      <c r="V70" s="39" t="s">
        <v>394</v>
      </c>
      <c r="W70" s="59">
        <v>233.38</v>
      </c>
      <c r="X70" s="59">
        <v>233.38</v>
      </c>
      <c r="Y70" s="66"/>
    </row>
    <row r="71" spans="1:25" s="27" customFormat="1" ht="49.5" customHeight="1">
      <c r="A71" s="35">
        <v>69</v>
      </c>
      <c r="B71" s="41" t="s">
        <v>614</v>
      </c>
      <c r="C71" s="42" t="s">
        <v>615</v>
      </c>
      <c r="D71" s="42" t="s">
        <v>615</v>
      </c>
      <c r="E71" s="38" t="s">
        <v>387</v>
      </c>
      <c r="F71" s="39" t="s">
        <v>388</v>
      </c>
      <c r="G71" s="40" t="s">
        <v>616</v>
      </c>
      <c r="H71" s="39" t="s">
        <v>390</v>
      </c>
      <c r="I71" s="52">
        <v>134.48</v>
      </c>
      <c r="J71" s="42" t="s">
        <v>65</v>
      </c>
      <c r="K71" s="42" t="s">
        <v>391</v>
      </c>
      <c r="L71" s="46" t="s">
        <v>392</v>
      </c>
      <c r="M71" s="47" t="s">
        <v>393</v>
      </c>
      <c r="N71" s="62" t="s">
        <v>394</v>
      </c>
      <c r="O71" s="64"/>
      <c r="P71" s="39" t="s">
        <v>396</v>
      </c>
      <c r="Q71" s="39" t="s">
        <v>396</v>
      </c>
      <c r="R71" s="39" t="s">
        <v>396</v>
      </c>
      <c r="S71" s="39" t="s">
        <v>396</v>
      </c>
      <c r="T71" s="39" t="s">
        <v>396</v>
      </c>
      <c r="U71" s="39" t="s">
        <v>394</v>
      </c>
      <c r="V71" s="39" t="s">
        <v>394</v>
      </c>
      <c r="W71" s="58">
        <v>248.79</v>
      </c>
      <c r="X71" s="58">
        <v>248.79</v>
      </c>
      <c r="Y71" s="66"/>
    </row>
    <row r="72" spans="1:25" s="27" customFormat="1" ht="49.5" customHeight="1">
      <c r="A72" s="35">
        <v>70</v>
      </c>
      <c r="B72" s="41" t="s">
        <v>617</v>
      </c>
      <c r="C72" s="42" t="s">
        <v>618</v>
      </c>
      <c r="D72" s="42" t="s">
        <v>618</v>
      </c>
      <c r="E72" s="38" t="s">
        <v>387</v>
      </c>
      <c r="F72" s="39" t="s">
        <v>388</v>
      </c>
      <c r="G72" s="40" t="s">
        <v>619</v>
      </c>
      <c r="H72" s="39" t="s">
        <v>390</v>
      </c>
      <c r="I72" s="52">
        <v>145.46</v>
      </c>
      <c r="J72" s="42" t="s">
        <v>65</v>
      </c>
      <c r="K72" s="42" t="s">
        <v>391</v>
      </c>
      <c r="L72" s="46" t="s">
        <v>392</v>
      </c>
      <c r="M72" s="47" t="s">
        <v>393</v>
      </c>
      <c r="N72" s="62" t="s">
        <v>394</v>
      </c>
      <c r="O72" s="65"/>
      <c r="P72" s="39" t="s">
        <v>396</v>
      </c>
      <c r="Q72" s="39" t="s">
        <v>396</v>
      </c>
      <c r="R72" s="39" t="s">
        <v>396</v>
      </c>
      <c r="S72" s="39" t="s">
        <v>396</v>
      </c>
      <c r="T72" s="39" t="s">
        <v>396</v>
      </c>
      <c r="U72" s="39" t="s">
        <v>394</v>
      </c>
      <c r="V72" s="39" t="s">
        <v>394</v>
      </c>
      <c r="W72" s="58">
        <v>269.1</v>
      </c>
      <c r="X72" s="58">
        <v>269.1</v>
      </c>
      <c r="Y72" s="66"/>
    </row>
    <row r="73" spans="1:25" s="27" customFormat="1" ht="49.5" customHeight="1">
      <c r="A73" s="35">
        <v>71</v>
      </c>
      <c r="B73" s="41" t="s">
        <v>620</v>
      </c>
      <c r="C73" s="42" t="s">
        <v>621</v>
      </c>
      <c r="D73" s="42" t="s">
        <v>621</v>
      </c>
      <c r="E73" s="38" t="s">
        <v>387</v>
      </c>
      <c r="F73" s="47" t="s">
        <v>622</v>
      </c>
      <c r="G73" s="40" t="s">
        <v>623</v>
      </c>
      <c r="H73" s="47" t="s">
        <v>624</v>
      </c>
      <c r="I73" s="52">
        <v>75.8</v>
      </c>
      <c r="J73" s="42" t="s">
        <v>65</v>
      </c>
      <c r="K73" s="42" t="s">
        <v>391</v>
      </c>
      <c r="L73" s="47" t="s">
        <v>392</v>
      </c>
      <c r="M73" s="47" t="s">
        <v>625</v>
      </c>
      <c r="N73" s="62" t="s">
        <v>394</v>
      </c>
      <c r="O73" s="63" t="s">
        <v>626</v>
      </c>
      <c r="P73" s="39" t="s">
        <v>396</v>
      </c>
      <c r="Q73" s="39" t="s">
        <v>396</v>
      </c>
      <c r="R73" s="39" t="s">
        <v>396</v>
      </c>
      <c r="S73" s="39" t="s">
        <v>396</v>
      </c>
      <c r="T73" s="39" t="s">
        <v>396</v>
      </c>
      <c r="U73" s="39" t="s">
        <v>394</v>
      </c>
      <c r="V73" s="39" t="s">
        <v>394</v>
      </c>
      <c r="W73" s="59">
        <v>67.46</v>
      </c>
      <c r="X73" s="59">
        <v>67.46</v>
      </c>
      <c r="Y73" s="66"/>
    </row>
    <row r="74" spans="1:25" s="27" customFormat="1" ht="49.5" customHeight="1">
      <c r="A74" s="35">
        <v>72</v>
      </c>
      <c r="B74" s="41" t="s">
        <v>627</v>
      </c>
      <c r="C74" s="42" t="s">
        <v>628</v>
      </c>
      <c r="D74" s="42" t="s">
        <v>628</v>
      </c>
      <c r="E74" s="38" t="s">
        <v>387</v>
      </c>
      <c r="F74" s="47" t="s">
        <v>622</v>
      </c>
      <c r="G74" s="40" t="s">
        <v>629</v>
      </c>
      <c r="H74" s="47" t="s">
        <v>624</v>
      </c>
      <c r="I74" s="52">
        <v>97.81</v>
      </c>
      <c r="J74" s="42" t="s">
        <v>65</v>
      </c>
      <c r="K74" s="42" t="s">
        <v>391</v>
      </c>
      <c r="L74" s="47" t="s">
        <v>392</v>
      </c>
      <c r="M74" s="47" t="s">
        <v>625</v>
      </c>
      <c r="N74" s="62" t="s">
        <v>394</v>
      </c>
      <c r="O74" s="65"/>
      <c r="P74" s="39" t="s">
        <v>396</v>
      </c>
      <c r="Q74" s="39" t="s">
        <v>396</v>
      </c>
      <c r="R74" s="39" t="s">
        <v>396</v>
      </c>
      <c r="S74" s="39" t="s">
        <v>396</v>
      </c>
      <c r="T74" s="39" t="s">
        <v>396</v>
      </c>
      <c r="U74" s="39" t="s">
        <v>394</v>
      </c>
      <c r="V74" s="39" t="s">
        <v>394</v>
      </c>
      <c r="W74" s="59">
        <v>87.05</v>
      </c>
      <c r="X74" s="59">
        <v>87.05</v>
      </c>
      <c r="Y74" s="66"/>
    </row>
    <row r="75" spans="1:25" s="27" customFormat="1" ht="49.5" customHeight="1">
      <c r="A75" s="35">
        <v>73</v>
      </c>
      <c r="B75" s="41" t="s">
        <v>630</v>
      </c>
      <c r="C75" s="42" t="s">
        <v>631</v>
      </c>
      <c r="D75" s="42" t="s">
        <v>631</v>
      </c>
      <c r="E75" s="38" t="s">
        <v>387</v>
      </c>
      <c r="F75" s="47" t="s">
        <v>622</v>
      </c>
      <c r="G75" s="40" t="s">
        <v>632</v>
      </c>
      <c r="H75" s="47" t="s">
        <v>428</v>
      </c>
      <c r="I75" s="52">
        <v>73.14</v>
      </c>
      <c r="J75" s="42" t="s">
        <v>65</v>
      </c>
      <c r="K75" s="42" t="s">
        <v>391</v>
      </c>
      <c r="L75" s="47" t="s">
        <v>392</v>
      </c>
      <c r="M75" s="47" t="s">
        <v>625</v>
      </c>
      <c r="N75" s="48" t="s">
        <v>396</v>
      </c>
      <c r="O75" s="66"/>
      <c r="P75" s="39" t="s">
        <v>396</v>
      </c>
      <c r="Q75" s="39" t="s">
        <v>396</v>
      </c>
      <c r="R75" s="39" t="s">
        <v>396</v>
      </c>
      <c r="S75" s="39" t="s">
        <v>396</v>
      </c>
      <c r="T75" s="39" t="s">
        <v>396</v>
      </c>
      <c r="U75" s="39" t="s">
        <v>394</v>
      </c>
      <c r="V75" s="39" t="s">
        <v>394</v>
      </c>
      <c r="W75" s="59">
        <v>198.94</v>
      </c>
      <c r="X75" s="59">
        <v>198.94</v>
      </c>
      <c r="Y75" s="66"/>
    </row>
    <row r="76" spans="1:25" s="27" customFormat="1" ht="49.5" customHeight="1">
      <c r="A76" s="35">
        <v>74</v>
      </c>
      <c r="B76" s="41" t="s">
        <v>633</v>
      </c>
      <c r="C76" s="42" t="s">
        <v>634</v>
      </c>
      <c r="D76" s="42" t="s">
        <v>634</v>
      </c>
      <c r="E76" s="38" t="s">
        <v>387</v>
      </c>
      <c r="F76" s="47" t="s">
        <v>622</v>
      </c>
      <c r="G76" s="40" t="s">
        <v>635</v>
      </c>
      <c r="H76" s="47" t="s">
        <v>428</v>
      </c>
      <c r="I76" s="52">
        <v>89.7</v>
      </c>
      <c r="J76" s="42" t="s">
        <v>65</v>
      </c>
      <c r="K76" s="42" t="s">
        <v>391</v>
      </c>
      <c r="L76" s="47" t="s">
        <v>392</v>
      </c>
      <c r="M76" s="47" t="s">
        <v>625</v>
      </c>
      <c r="N76" s="48" t="s">
        <v>396</v>
      </c>
      <c r="O76" s="66"/>
      <c r="P76" s="39" t="s">
        <v>396</v>
      </c>
      <c r="Q76" s="39" t="s">
        <v>396</v>
      </c>
      <c r="R76" s="39" t="s">
        <v>396</v>
      </c>
      <c r="S76" s="39" t="s">
        <v>396</v>
      </c>
      <c r="T76" s="39" t="s">
        <v>396</v>
      </c>
      <c r="U76" s="39" t="s">
        <v>394</v>
      </c>
      <c r="V76" s="39" t="s">
        <v>394</v>
      </c>
      <c r="W76" s="59">
        <v>243.98</v>
      </c>
      <c r="X76" s="59">
        <v>243.98</v>
      </c>
      <c r="Y76" s="66"/>
    </row>
    <row r="77" spans="1:25" s="27" customFormat="1" ht="49.5" customHeight="1">
      <c r="A77" s="35">
        <v>75</v>
      </c>
      <c r="B77" s="41" t="s">
        <v>636</v>
      </c>
      <c r="C77" s="42" t="s">
        <v>637</v>
      </c>
      <c r="D77" s="42" t="s">
        <v>637</v>
      </c>
      <c r="E77" s="38" t="s">
        <v>387</v>
      </c>
      <c r="F77" s="47" t="s">
        <v>622</v>
      </c>
      <c r="G77" s="40" t="s">
        <v>638</v>
      </c>
      <c r="H77" s="47" t="s">
        <v>428</v>
      </c>
      <c r="I77" s="52">
        <v>100.47</v>
      </c>
      <c r="J77" s="42" t="s">
        <v>65</v>
      </c>
      <c r="K77" s="42" t="s">
        <v>391</v>
      </c>
      <c r="L77" s="47" t="s">
        <v>392</v>
      </c>
      <c r="M77" s="47" t="s">
        <v>625</v>
      </c>
      <c r="N77" s="48" t="s">
        <v>396</v>
      </c>
      <c r="O77" s="66"/>
      <c r="P77" s="39" t="s">
        <v>396</v>
      </c>
      <c r="Q77" s="39" t="s">
        <v>396</v>
      </c>
      <c r="R77" s="39" t="s">
        <v>396</v>
      </c>
      <c r="S77" s="39" t="s">
        <v>396</v>
      </c>
      <c r="T77" s="39" t="s">
        <v>396</v>
      </c>
      <c r="U77" s="39" t="s">
        <v>394</v>
      </c>
      <c r="V77" s="39" t="s">
        <v>394</v>
      </c>
      <c r="W77" s="59">
        <v>268.25</v>
      </c>
      <c r="X77" s="59">
        <v>268.25</v>
      </c>
      <c r="Y77" s="66"/>
    </row>
    <row r="78" spans="1:25" s="27" customFormat="1" ht="49.5" customHeight="1">
      <c r="A78" s="35">
        <v>76</v>
      </c>
      <c r="B78" s="41" t="s">
        <v>639</v>
      </c>
      <c r="C78" s="42" t="s">
        <v>640</v>
      </c>
      <c r="D78" s="42" t="s">
        <v>640</v>
      </c>
      <c r="E78" s="38" t="s">
        <v>387</v>
      </c>
      <c r="F78" s="47" t="s">
        <v>622</v>
      </c>
      <c r="G78" s="40" t="s">
        <v>641</v>
      </c>
      <c r="H78" s="47" t="s">
        <v>428</v>
      </c>
      <c r="I78" s="52">
        <v>71.79</v>
      </c>
      <c r="J78" s="42" t="s">
        <v>65</v>
      </c>
      <c r="K78" s="42" t="s">
        <v>391</v>
      </c>
      <c r="L78" s="47" t="s">
        <v>392</v>
      </c>
      <c r="M78" s="47" t="s">
        <v>625</v>
      </c>
      <c r="N78" s="48" t="s">
        <v>396</v>
      </c>
      <c r="O78" s="66"/>
      <c r="P78" s="39" t="s">
        <v>396</v>
      </c>
      <c r="Q78" s="39" t="s">
        <v>396</v>
      </c>
      <c r="R78" s="39" t="s">
        <v>396</v>
      </c>
      <c r="S78" s="39" t="s">
        <v>396</v>
      </c>
      <c r="T78" s="39" t="s">
        <v>396</v>
      </c>
      <c r="U78" s="39" t="s">
        <v>394</v>
      </c>
      <c r="V78" s="39" t="s">
        <v>394</v>
      </c>
      <c r="W78" s="59">
        <v>195.27</v>
      </c>
      <c r="X78" s="59">
        <v>195.27</v>
      </c>
      <c r="Y78" s="66"/>
    </row>
    <row r="79" spans="1:25" s="27" customFormat="1" ht="49.5" customHeight="1">
      <c r="A79" s="35">
        <v>77</v>
      </c>
      <c r="B79" s="41" t="s">
        <v>642</v>
      </c>
      <c r="C79" s="42" t="s">
        <v>643</v>
      </c>
      <c r="D79" s="42" t="s">
        <v>643</v>
      </c>
      <c r="E79" s="38" t="s">
        <v>387</v>
      </c>
      <c r="F79" s="47" t="s">
        <v>622</v>
      </c>
      <c r="G79" s="40" t="s">
        <v>644</v>
      </c>
      <c r="H79" s="47" t="s">
        <v>428</v>
      </c>
      <c r="I79" s="52">
        <v>73.77</v>
      </c>
      <c r="J79" s="42" t="s">
        <v>65</v>
      </c>
      <c r="K79" s="42" t="s">
        <v>391</v>
      </c>
      <c r="L79" s="47" t="s">
        <v>392</v>
      </c>
      <c r="M79" s="47" t="s">
        <v>625</v>
      </c>
      <c r="N79" s="48" t="s">
        <v>396</v>
      </c>
      <c r="O79" s="66"/>
      <c r="P79" s="39" t="s">
        <v>396</v>
      </c>
      <c r="Q79" s="39" t="s">
        <v>396</v>
      </c>
      <c r="R79" s="39" t="s">
        <v>396</v>
      </c>
      <c r="S79" s="39" t="s">
        <v>396</v>
      </c>
      <c r="T79" s="39" t="s">
        <v>396</v>
      </c>
      <c r="U79" s="39" t="s">
        <v>394</v>
      </c>
      <c r="V79" s="39" t="s">
        <v>394</v>
      </c>
      <c r="W79" s="59">
        <v>200.65</v>
      </c>
      <c r="X79" s="59">
        <v>200.65</v>
      </c>
      <c r="Y79" s="66"/>
    </row>
    <row r="80" spans="1:25" s="27" customFormat="1" ht="49.5" customHeight="1">
      <c r="A80" s="35">
        <v>78</v>
      </c>
      <c r="B80" s="41" t="s">
        <v>645</v>
      </c>
      <c r="C80" s="42" t="s">
        <v>646</v>
      </c>
      <c r="D80" s="42" t="s">
        <v>646</v>
      </c>
      <c r="E80" s="38" t="s">
        <v>387</v>
      </c>
      <c r="F80" s="47" t="s">
        <v>622</v>
      </c>
      <c r="G80" s="40" t="s">
        <v>647</v>
      </c>
      <c r="H80" s="47" t="s">
        <v>428</v>
      </c>
      <c r="I80" s="52">
        <v>127.42</v>
      </c>
      <c r="J80" s="42" t="s">
        <v>65</v>
      </c>
      <c r="K80" s="42" t="s">
        <v>391</v>
      </c>
      <c r="L80" s="47" t="s">
        <v>392</v>
      </c>
      <c r="M80" s="47" t="s">
        <v>625</v>
      </c>
      <c r="N80" s="48" t="s">
        <v>396</v>
      </c>
      <c r="O80" s="66"/>
      <c r="P80" s="39" t="s">
        <v>396</v>
      </c>
      <c r="Q80" s="39" t="s">
        <v>396</v>
      </c>
      <c r="R80" s="39" t="s">
        <v>396</v>
      </c>
      <c r="S80" s="39" t="s">
        <v>396</v>
      </c>
      <c r="T80" s="39" t="s">
        <v>396</v>
      </c>
      <c r="U80" s="39" t="s">
        <v>394</v>
      </c>
      <c r="V80" s="39" t="s">
        <v>394</v>
      </c>
      <c r="W80" s="59">
        <v>340.21</v>
      </c>
      <c r="X80" s="59">
        <v>340.21</v>
      </c>
      <c r="Y80" s="66"/>
    </row>
    <row r="81" spans="1:25" s="27" customFormat="1" ht="49.5" customHeight="1">
      <c r="A81" s="35">
        <v>79</v>
      </c>
      <c r="B81" s="41" t="s">
        <v>648</v>
      </c>
      <c r="C81" s="42" t="s">
        <v>649</v>
      </c>
      <c r="D81" s="42" t="s">
        <v>649</v>
      </c>
      <c r="E81" s="38" t="s">
        <v>387</v>
      </c>
      <c r="F81" s="47" t="s">
        <v>622</v>
      </c>
      <c r="G81" s="40" t="s">
        <v>650</v>
      </c>
      <c r="H81" s="47" t="s">
        <v>428</v>
      </c>
      <c r="I81" s="52">
        <v>125.09</v>
      </c>
      <c r="J81" s="42" t="s">
        <v>65</v>
      </c>
      <c r="K81" s="42" t="s">
        <v>391</v>
      </c>
      <c r="L81" s="47" t="s">
        <v>392</v>
      </c>
      <c r="M81" s="47" t="s">
        <v>625</v>
      </c>
      <c r="N81" s="48" t="s">
        <v>396</v>
      </c>
      <c r="O81" s="66"/>
      <c r="P81" s="39" t="s">
        <v>396</v>
      </c>
      <c r="Q81" s="39" t="s">
        <v>396</v>
      </c>
      <c r="R81" s="39" t="s">
        <v>396</v>
      </c>
      <c r="S81" s="39" t="s">
        <v>396</v>
      </c>
      <c r="T81" s="39" t="s">
        <v>396</v>
      </c>
      <c r="U81" s="39" t="s">
        <v>394</v>
      </c>
      <c r="V81" s="39" t="s">
        <v>394</v>
      </c>
      <c r="W81" s="59">
        <v>333.99</v>
      </c>
      <c r="X81" s="59">
        <v>333.99</v>
      </c>
      <c r="Y81" s="66"/>
    </row>
    <row r="82" spans="1:25" s="27" customFormat="1" ht="49.5" customHeight="1">
      <c r="A82" s="35">
        <v>80</v>
      </c>
      <c r="B82" s="41" t="s">
        <v>651</v>
      </c>
      <c r="C82" s="42" t="s">
        <v>652</v>
      </c>
      <c r="D82" s="42" t="s">
        <v>652</v>
      </c>
      <c r="E82" s="38" t="s">
        <v>387</v>
      </c>
      <c r="F82" s="47" t="s">
        <v>622</v>
      </c>
      <c r="G82" s="40" t="s">
        <v>653</v>
      </c>
      <c r="H82" s="47" t="s">
        <v>428</v>
      </c>
      <c r="I82" s="52">
        <v>106.54</v>
      </c>
      <c r="J82" s="42" t="s">
        <v>65</v>
      </c>
      <c r="K82" s="42" t="s">
        <v>391</v>
      </c>
      <c r="L82" s="47" t="s">
        <v>392</v>
      </c>
      <c r="M82" s="47" t="s">
        <v>625</v>
      </c>
      <c r="N82" s="48" t="s">
        <v>396</v>
      </c>
      <c r="O82" s="66"/>
      <c r="P82" s="39" t="s">
        <v>396</v>
      </c>
      <c r="Q82" s="39" t="s">
        <v>396</v>
      </c>
      <c r="R82" s="39" t="s">
        <v>396</v>
      </c>
      <c r="S82" s="39" t="s">
        <v>396</v>
      </c>
      <c r="T82" s="39" t="s">
        <v>396</v>
      </c>
      <c r="U82" s="39" t="s">
        <v>394</v>
      </c>
      <c r="V82" s="39" t="s">
        <v>394</v>
      </c>
      <c r="W82" s="59">
        <v>92.69</v>
      </c>
      <c r="X82" s="59">
        <v>92.69</v>
      </c>
      <c r="Y82" s="66"/>
    </row>
    <row r="83" spans="1:25" s="27" customFormat="1" ht="49.5" customHeight="1">
      <c r="A83" s="35">
        <v>81</v>
      </c>
      <c r="B83" s="41" t="s">
        <v>654</v>
      </c>
      <c r="C83" s="42" t="s">
        <v>655</v>
      </c>
      <c r="D83" s="42" t="s">
        <v>655</v>
      </c>
      <c r="E83" s="38" t="s">
        <v>387</v>
      </c>
      <c r="F83" s="47" t="s">
        <v>622</v>
      </c>
      <c r="G83" s="40" t="s">
        <v>656</v>
      </c>
      <c r="H83" s="47" t="s">
        <v>624</v>
      </c>
      <c r="I83" s="52">
        <v>70</v>
      </c>
      <c r="J83" s="42" t="s">
        <v>65</v>
      </c>
      <c r="K83" s="42" t="s">
        <v>391</v>
      </c>
      <c r="L83" s="47" t="s">
        <v>392</v>
      </c>
      <c r="M83" s="47" t="s">
        <v>625</v>
      </c>
      <c r="N83" s="48" t="s">
        <v>396</v>
      </c>
      <c r="O83" s="66"/>
      <c r="P83" s="39" t="s">
        <v>396</v>
      </c>
      <c r="Q83" s="39" t="s">
        <v>396</v>
      </c>
      <c r="R83" s="39" t="s">
        <v>396</v>
      </c>
      <c r="S83" s="39" t="s">
        <v>396</v>
      </c>
      <c r="T83" s="39" t="s">
        <v>396</v>
      </c>
      <c r="U83" s="39" t="s">
        <v>394</v>
      </c>
      <c r="V83" s="39" t="s">
        <v>394</v>
      </c>
      <c r="W83" s="59">
        <v>62.3</v>
      </c>
      <c r="X83" s="59">
        <v>62.3</v>
      </c>
      <c r="Y83" s="66"/>
    </row>
    <row r="84" spans="1:25" s="27" customFormat="1" ht="49.5" customHeight="1">
      <c r="A84" s="35">
        <v>82</v>
      </c>
      <c r="B84" s="41" t="s">
        <v>657</v>
      </c>
      <c r="C84" s="42" t="s">
        <v>658</v>
      </c>
      <c r="D84" s="42" t="s">
        <v>658</v>
      </c>
      <c r="E84" s="38" t="s">
        <v>387</v>
      </c>
      <c r="F84" s="47" t="s">
        <v>622</v>
      </c>
      <c r="G84" s="40" t="s">
        <v>659</v>
      </c>
      <c r="H84" s="47" t="s">
        <v>624</v>
      </c>
      <c r="I84" s="52">
        <v>77.01</v>
      </c>
      <c r="J84" s="42" t="s">
        <v>65</v>
      </c>
      <c r="K84" s="42" t="s">
        <v>391</v>
      </c>
      <c r="L84" s="47" t="s">
        <v>392</v>
      </c>
      <c r="M84" s="47" t="s">
        <v>625</v>
      </c>
      <c r="N84" s="48" t="s">
        <v>396</v>
      </c>
      <c r="O84" s="66"/>
      <c r="P84" s="39" t="s">
        <v>396</v>
      </c>
      <c r="Q84" s="39" t="s">
        <v>396</v>
      </c>
      <c r="R84" s="39" t="s">
        <v>396</v>
      </c>
      <c r="S84" s="39" t="s">
        <v>396</v>
      </c>
      <c r="T84" s="39" t="s">
        <v>396</v>
      </c>
      <c r="U84" s="39" t="s">
        <v>394</v>
      </c>
      <c r="V84" s="39" t="s">
        <v>394</v>
      </c>
      <c r="W84" s="59">
        <v>68.54</v>
      </c>
      <c r="X84" s="59">
        <v>68.54</v>
      </c>
      <c r="Y84" s="66"/>
    </row>
    <row r="85" spans="1:25" s="27" customFormat="1" ht="49.5" customHeight="1">
      <c r="A85" s="35">
        <v>83</v>
      </c>
      <c r="B85" s="41" t="s">
        <v>660</v>
      </c>
      <c r="C85" s="42" t="s">
        <v>661</v>
      </c>
      <c r="D85" s="42" t="s">
        <v>661</v>
      </c>
      <c r="E85" s="38" t="s">
        <v>387</v>
      </c>
      <c r="F85" s="47" t="s">
        <v>622</v>
      </c>
      <c r="G85" s="40" t="s">
        <v>662</v>
      </c>
      <c r="H85" s="47" t="s">
        <v>624</v>
      </c>
      <c r="I85" s="52">
        <v>88.47</v>
      </c>
      <c r="J85" s="42" t="s">
        <v>65</v>
      </c>
      <c r="K85" s="42" t="s">
        <v>391</v>
      </c>
      <c r="L85" s="47" t="s">
        <v>392</v>
      </c>
      <c r="M85" s="47" t="s">
        <v>625</v>
      </c>
      <c r="N85" s="48" t="s">
        <v>396</v>
      </c>
      <c r="O85" s="66"/>
      <c r="P85" s="39" t="s">
        <v>396</v>
      </c>
      <c r="Q85" s="39" t="s">
        <v>396</v>
      </c>
      <c r="R85" s="39" t="s">
        <v>396</v>
      </c>
      <c r="S85" s="39" t="s">
        <v>396</v>
      </c>
      <c r="T85" s="39" t="s">
        <v>396</v>
      </c>
      <c r="U85" s="39" t="s">
        <v>394</v>
      </c>
      <c r="V85" s="39" t="s">
        <v>394</v>
      </c>
      <c r="W85" s="59">
        <v>78.74</v>
      </c>
      <c r="X85" s="59">
        <v>78.74</v>
      </c>
      <c r="Y85" s="66"/>
    </row>
    <row r="86" spans="1:25" s="27" customFormat="1" ht="49.5" customHeight="1">
      <c r="A86" s="35">
        <v>84</v>
      </c>
      <c r="B86" s="41" t="s">
        <v>663</v>
      </c>
      <c r="C86" s="42" t="s">
        <v>664</v>
      </c>
      <c r="D86" s="42" t="s">
        <v>664</v>
      </c>
      <c r="E86" s="38" t="s">
        <v>387</v>
      </c>
      <c r="F86" s="47" t="s">
        <v>622</v>
      </c>
      <c r="G86" s="40" t="s">
        <v>665</v>
      </c>
      <c r="H86" s="47" t="s">
        <v>624</v>
      </c>
      <c r="I86" s="52">
        <v>112.83</v>
      </c>
      <c r="J86" s="42" t="s">
        <v>65</v>
      </c>
      <c r="K86" s="42" t="s">
        <v>391</v>
      </c>
      <c r="L86" s="47" t="s">
        <v>392</v>
      </c>
      <c r="M86" s="47" t="s">
        <v>625</v>
      </c>
      <c r="N86" s="48" t="s">
        <v>396</v>
      </c>
      <c r="O86" s="66"/>
      <c r="P86" s="39" t="s">
        <v>396</v>
      </c>
      <c r="Q86" s="39" t="s">
        <v>396</v>
      </c>
      <c r="R86" s="39" t="s">
        <v>396</v>
      </c>
      <c r="S86" s="39" t="s">
        <v>396</v>
      </c>
      <c r="T86" s="39" t="s">
        <v>396</v>
      </c>
      <c r="U86" s="39" t="s">
        <v>394</v>
      </c>
      <c r="V86" s="39" t="s">
        <v>394</v>
      </c>
      <c r="W86" s="59">
        <v>98.16</v>
      </c>
      <c r="X86" s="59">
        <v>98.16</v>
      </c>
      <c r="Y86" s="66"/>
    </row>
    <row r="87" spans="1:25" s="27" customFormat="1" ht="49.5" customHeight="1">
      <c r="A87" s="35">
        <v>85</v>
      </c>
      <c r="B87" s="41" t="s">
        <v>666</v>
      </c>
      <c r="C87" s="42" t="s">
        <v>667</v>
      </c>
      <c r="D87" s="42" t="s">
        <v>667</v>
      </c>
      <c r="E87" s="38" t="s">
        <v>387</v>
      </c>
      <c r="F87" s="47" t="s">
        <v>622</v>
      </c>
      <c r="G87" s="40" t="s">
        <v>668</v>
      </c>
      <c r="H87" s="47" t="s">
        <v>624</v>
      </c>
      <c r="I87" s="52">
        <v>83.17</v>
      </c>
      <c r="J87" s="42" t="s">
        <v>65</v>
      </c>
      <c r="K87" s="42" t="s">
        <v>391</v>
      </c>
      <c r="L87" s="47" t="s">
        <v>392</v>
      </c>
      <c r="M87" s="47" t="s">
        <v>625</v>
      </c>
      <c r="N87" s="48" t="s">
        <v>396</v>
      </c>
      <c r="O87" s="66"/>
      <c r="P87" s="39" t="s">
        <v>396</v>
      </c>
      <c r="Q87" s="39" t="s">
        <v>396</v>
      </c>
      <c r="R87" s="39" t="s">
        <v>396</v>
      </c>
      <c r="S87" s="39" t="s">
        <v>396</v>
      </c>
      <c r="T87" s="39" t="s">
        <v>396</v>
      </c>
      <c r="U87" s="39" t="s">
        <v>394</v>
      </c>
      <c r="V87" s="39" t="s">
        <v>394</v>
      </c>
      <c r="W87" s="59">
        <v>74.02</v>
      </c>
      <c r="X87" s="59">
        <v>74.02</v>
      </c>
      <c r="Y87" s="66"/>
    </row>
    <row r="88" spans="1:25" s="27" customFormat="1" ht="49.5" customHeight="1">
      <c r="A88" s="35">
        <v>86</v>
      </c>
      <c r="B88" s="41" t="s">
        <v>669</v>
      </c>
      <c r="C88" s="42" t="s">
        <v>670</v>
      </c>
      <c r="D88" s="42" t="s">
        <v>670</v>
      </c>
      <c r="E88" s="38" t="s">
        <v>387</v>
      </c>
      <c r="F88" s="47" t="s">
        <v>622</v>
      </c>
      <c r="G88" s="40" t="s">
        <v>671</v>
      </c>
      <c r="H88" s="47" t="s">
        <v>624</v>
      </c>
      <c r="I88" s="52">
        <v>80.23</v>
      </c>
      <c r="J88" s="42" t="s">
        <v>65</v>
      </c>
      <c r="K88" s="42" t="s">
        <v>391</v>
      </c>
      <c r="L88" s="47" t="s">
        <v>392</v>
      </c>
      <c r="M88" s="47" t="s">
        <v>625</v>
      </c>
      <c r="N88" s="48" t="s">
        <v>396</v>
      </c>
      <c r="O88" s="66"/>
      <c r="P88" s="39" t="s">
        <v>396</v>
      </c>
      <c r="Q88" s="39" t="s">
        <v>396</v>
      </c>
      <c r="R88" s="39" t="s">
        <v>396</v>
      </c>
      <c r="S88" s="39" t="s">
        <v>396</v>
      </c>
      <c r="T88" s="39" t="s">
        <v>396</v>
      </c>
      <c r="U88" s="39" t="s">
        <v>394</v>
      </c>
      <c r="V88" s="39" t="s">
        <v>394</v>
      </c>
      <c r="W88" s="59">
        <v>71.4</v>
      </c>
      <c r="X88" s="59">
        <v>71.4</v>
      </c>
      <c r="Y88" s="66"/>
    </row>
    <row r="89" spans="1:25" s="27" customFormat="1" ht="49.5" customHeight="1">
      <c r="A89" s="35">
        <v>87</v>
      </c>
      <c r="B89" s="41" t="s">
        <v>672</v>
      </c>
      <c r="C89" s="42" t="s">
        <v>673</v>
      </c>
      <c r="D89" s="42" t="s">
        <v>673</v>
      </c>
      <c r="E89" s="38" t="s">
        <v>387</v>
      </c>
      <c r="F89" s="47" t="s">
        <v>622</v>
      </c>
      <c r="G89" s="40" t="s">
        <v>674</v>
      </c>
      <c r="H89" s="47" t="s">
        <v>624</v>
      </c>
      <c r="I89" s="52">
        <v>76.89</v>
      </c>
      <c r="J89" s="42" t="s">
        <v>65</v>
      </c>
      <c r="K89" s="42" t="s">
        <v>391</v>
      </c>
      <c r="L89" s="47" t="s">
        <v>392</v>
      </c>
      <c r="M89" s="47" t="s">
        <v>625</v>
      </c>
      <c r="N89" s="48" t="s">
        <v>396</v>
      </c>
      <c r="O89" s="66"/>
      <c r="P89" s="39" t="s">
        <v>396</v>
      </c>
      <c r="Q89" s="39" t="s">
        <v>396</v>
      </c>
      <c r="R89" s="39" t="s">
        <v>396</v>
      </c>
      <c r="S89" s="39" t="s">
        <v>396</v>
      </c>
      <c r="T89" s="39" t="s">
        <v>396</v>
      </c>
      <c r="U89" s="39" t="s">
        <v>394</v>
      </c>
      <c r="V89" s="39" t="s">
        <v>394</v>
      </c>
      <c r="W89" s="59">
        <v>68.43</v>
      </c>
      <c r="X89" s="59">
        <v>68.43</v>
      </c>
      <c r="Y89" s="66"/>
    </row>
    <row r="90" spans="1:25" s="27" customFormat="1" ht="49.5" customHeight="1">
      <c r="A90" s="35">
        <v>88</v>
      </c>
      <c r="B90" s="41" t="s">
        <v>675</v>
      </c>
      <c r="C90" s="42" t="s">
        <v>676</v>
      </c>
      <c r="D90" s="42" t="s">
        <v>676</v>
      </c>
      <c r="E90" s="38" t="s">
        <v>387</v>
      </c>
      <c r="F90" s="47" t="s">
        <v>622</v>
      </c>
      <c r="G90" s="40" t="s">
        <v>677</v>
      </c>
      <c r="H90" s="47" t="s">
        <v>624</v>
      </c>
      <c r="I90" s="52">
        <v>74.64</v>
      </c>
      <c r="J90" s="42" t="s">
        <v>65</v>
      </c>
      <c r="K90" s="42" t="s">
        <v>391</v>
      </c>
      <c r="L90" s="47" t="s">
        <v>392</v>
      </c>
      <c r="M90" s="47" t="s">
        <v>625</v>
      </c>
      <c r="N90" s="48" t="s">
        <v>396</v>
      </c>
      <c r="O90" s="66"/>
      <c r="P90" s="39" t="s">
        <v>396</v>
      </c>
      <c r="Q90" s="39" t="s">
        <v>396</v>
      </c>
      <c r="R90" s="39" t="s">
        <v>396</v>
      </c>
      <c r="S90" s="39" t="s">
        <v>396</v>
      </c>
      <c r="T90" s="39" t="s">
        <v>396</v>
      </c>
      <c r="U90" s="39" t="s">
        <v>394</v>
      </c>
      <c r="V90" s="39" t="s">
        <v>394</v>
      </c>
      <c r="W90" s="59">
        <v>66.43</v>
      </c>
      <c r="X90" s="59">
        <v>66.43</v>
      </c>
      <c r="Y90" s="66"/>
    </row>
    <row r="91" spans="1:25" s="27" customFormat="1" ht="49.5" customHeight="1">
      <c r="A91" s="35">
        <v>89</v>
      </c>
      <c r="B91" s="41" t="s">
        <v>678</v>
      </c>
      <c r="C91" s="42" t="s">
        <v>679</v>
      </c>
      <c r="D91" s="42" t="s">
        <v>679</v>
      </c>
      <c r="E91" s="38" t="s">
        <v>387</v>
      </c>
      <c r="F91" s="47" t="s">
        <v>622</v>
      </c>
      <c r="G91" s="40" t="s">
        <v>680</v>
      </c>
      <c r="H91" s="47" t="s">
        <v>624</v>
      </c>
      <c r="I91" s="52">
        <v>96.86</v>
      </c>
      <c r="J91" s="42" t="s">
        <v>65</v>
      </c>
      <c r="K91" s="42" t="s">
        <v>391</v>
      </c>
      <c r="L91" s="47" t="s">
        <v>392</v>
      </c>
      <c r="M91" s="47" t="s">
        <v>625</v>
      </c>
      <c r="N91" s="48" t="s">
        <v>396</v>
      </c>
      <c r="O91" s="66"/>
      <c r="P91" s="39" t="s">
        <v>396</v>
      </c>
      <c r="Q91" s="39" t="s">
        <v>396</v>
      </c>
      <c r="R91" s="39" t="s">
        <v>396</v>
      </c>
      <c r="S91" s="39" t="s">
        <v>396</v>
      </c>
      <c r="T91" s="39" t="s">
        <v>396</v>
      </c>
      <c r="U91" s="39" t="s">
        <v>394</v>
      </c>
      <c r="V91" s="39" t="s">
        <v>394</v>
      </c>
      <c r="W91" s="59">
        <v>86.21</v>
      </c>
      <c r="X91" s="59">
        <v>86.21</v>
      </c>
      <c r="Y91" s="66"/>
    </row>
    <row r="92" spans="1:25" s="27" customFormat="1" ht="49.5" customHeight="1">
      <c r="A92" s="35">
        <v>90</v>
      </c>
      <c r="B92" s="41" t="s">
        <v>681</v>
      </c>
      <c r="C92" s="42" t="s">
        <v>682</v>
      </c>
      <c r="D92" s="42" t="s">
        <v>682</v>
      </c>
      <c r="E92" s="38" t="s">
        <v>387</v>
      </c>
      <c r="F92" s="47" t="s">
        <v>622</v>
      </c>
      <c r="G92" s="40" t="s">
        <v>683</v>
      </c>
      <c r="H92" s="47" t="s">
        <v>428</v>
      </c>
      <c r="I92" s="52">
        <v>97.75</v>
      </c>
      <c r="J92" s="42" t="s">
        <v>65</v>
      </c>
      <c r="K92" s="42" t="s">
        <v>391</v>
      </c>
      <c r="L92" s="47" t="s">
        <v>392</v>
      </c>
      <c r="M92" s="47" t="s">
        <v>625</v>
      </c>
      <c r="N92" s="48" t="s">
        <v>396</v>
      </c>
      <c r="O92" s="66"/>
      <c r="P92" s="39" t="s">
        <v>396</v>
      </c>
      <c r="Q92" s="39" t="s">
        <v>396</v>
      </c>
      <c r="R92" s="39" t="s">
        <v>396</v>
      </c>
      <c r="S92" s="39" t="s">
        <v>396</v>
      </c>
      <c r="T92" s="39" t="s">
        <v>396</v>
      </c>
      <c r="U92" s="39" t="s">
        <v>394</v>
      </c>
      <c r="V92" s="39" t="s">
        <v>394</v>
      </c>
      <c r="W92" s="59">
        <v>265.88</v>
      </c>
      <c r="X92" s="59">
        <v>265.88</v>
      </c>
      <c r="Y92" s="66"/>
    </row>
    <row r="93" spans="1:25" s="27" customFormat="1" ht="49.5" customHeight="1">
      <c r="A93" s="35">
        <v>91</v>
      </c>
      <c r="B93" s="41" t="s">
        <v>684</v>
      </c>
      <c r="C93" s="42" t="s">
        <v>685</v>
      </c>
      <c r="D93" s="42" t="s">
        <v>685</v>
      </c>
      <c r="E93" s="38" t="s">
        <v>387</v>
      </c>
      <c r="F93" s="47" t="s">
        <v>622</v>
      </c>
      <c r="G93" s="40" t="s">
        <v>686</v>
      </c>
      <c r="H93" s="47" t="s">
        <v>428</v>
      </c>
      <c r="I93" s="52">
        <v>78.62</v>
      </c>
      <c r="J93" s="42" t="s">
        <v>65</v>
      </c>
      <c r="K93" s="42" t="s">
        <v>391</v>
      </c>
      <c r="L93" s="47" t="s">
        <v>392</v>
      </c>
      <c r="M93" s="47" t="s">
        <v>625</v>
      </c>
      <c r="N93" s="48" t="s">
        <v>396</v>
      </c>
      <c r="O93" s="66"/>
      <c r="P93" s="39" t="s">
        <v>396</v>
      </c>
      <c r="Q93" s="39" t="s">
        <v>396</v>
      </c>
      <c r="R93" s="39" t="s">
        <v>396</v>
      </c>
      <c r="S93" s="39" t="s">
        <v>396</v>
      </c>
      <c r="T93" s="39" t="s">
        <v>396</v>
      </c>
      <c r="U93" s="39" t="s">
        <v>394</v>
      </c>
      <c r="V93" s="39" t="s">
        <v>394</v>
      </c>
      <c r="W93" s="59">
        <v>213.85</v>
      </c>
      <c r="X93" s="59">
        <v>213.85</v>
      </c>
      <c r="Y93" s="66"/>
    </row>
    <row r="94" spans="1:25" s="27" customFormat="1" ht="49.5" customHeight="1">
      <c r="A94" s="35">
        <v>92</v>
      </c>
      <c r="B94" s="41" t="s">
        <v>687</v>
      </c>
      <c r="C94" s="42" t="s">
        <v>688</v>
      </c>
      <c r="D94" s="42" t="s">
        <v>688</v>
      </c>
      <c r="E94" s="38" t="s">
        <v>387</v>
      </c>
      <c r="F94" s="47" t="s">
        <v>622</v>
      </c>
      <c r="G94" s="40" t="s">
        <v>689</v>
      </c>
      <c r="H94" s="47" t="s">
        <v>428</v>
      </c>
      <c r="I94" s="52">
        <v>79.05</v>
      </c>
      <c r="J94" s="42" t="s">
        <v>65</v>
      </c>
      <c r="K94" s="42" t="s">
        <v>391</v>
      </c>
      <c r="L94" s="47" t="s">
        <v>392</v>
      </c>
      <c r="M94" s="47" t="s">
        <v>625</v>
      </c>
      <c r="N94" s="48" t="s">
        <v>396</v>
      </c>
      <c r="O94" s="66"/>
      <c r="P94" s="39" t="s">
        <v>396</v>
      </c>
      <c r="Q94" s="39" t="s">
        <v>396</v>
      </c>
      <c r="R94" s="39" t="s">
        <v>396</v>
      </c>
      <c r="S94" s="39" t="s">
        <v>396</v>
      </c>
      <c r="T94" s="39" t="s">
        <v>396</v>
      </c>
      <c r="U94" s="39" t="s">
        <v>394</v>
      </c>
      <c r="V94" s="39" t="s">
        <v>394</v>
      </c>
      <c r="W94" s="59">
        <v>215.02</v>
      </c>
      <c r="X94" s="59">
        <v>215.02</v>
      </c>
      <c r="Y94" s="66"/>
    </row>
    <row r="95" spans="1:25" s="27" customFormat="1" ht="49.5" customHeight="1">
      <c r="A95" s="35">
        <v>93</v>
      </c>
      <c r="B95" s="41" t="s">
        <v>690</v>
      </c>
      <c r="C95" s="42" t="s">
        <v>691</v>
      </c>
      <c r="D95" s="42" t="s">
        <v>691</v>
      </c>
      <c r="E95" s="38" t="s">
        <v>387</v>
      </c>
      <c r="F95" s="47" t="s">
        <v>622</v>
      </c>
      <c r="G95" s="40" t="s">
        <v>692</v>
      </c>
      <c r="H95" s="47" t="s">
        <v>428</v>
      </c>
      <c r="I95" s="52">
        <v>98.69</v>
      </c>
      <c r="J95" s="42" t="s">
        <v>65</v>
      </c>
      <c r="K95" s="42" t="s">
        <v>391</v>
      </c>
      <c r="L95" s="47" t="s">
        <v>392</v>
      </c>
      <c r="M95" s="47" t="s">
        <v>625</v>
      </c>
      <c r="N95" s="48" t="s">
        <v>396</v>
      </c>
      <c r="O95" s="66"/>
      <c r="P95" s="39" t="s">
        <v>396</v>
      </c>
      <c r="Q95" s="39" t="s">
        <v>396</v>
      </c>
      <c r="R95" s="39" t="s">
        <v>396</v>
      </c>
      <c r="S95" s="39" t="s">
        <v>396</v>
      </c>
      <c r="T95" s="39" t="s">
        <v>396</v>
      </c>
      <c r="U95" s="39" t="s">
        <v>394</v>
      </c>
      <c r="V95" s="39" t="s">
        <v>394</v>
      </c>
      <c r="W95" s="59">
        <v>268.44</v>
      </c>
      <c r="X95" s="59">
        <v>268.44</v>
      </c>
      <c r="Y95" s="66"/>
    </row>
    <row r="96" spans="1:25" s="27" customFormat="1" ht="49.5" customHeight="1">
      <c r="A96" s="35">
        <v>94</v>
      </c>
      <c r="B96" s="41" t="s">
        <v>693</v>
      </c>
      <c r="C96" s="42" t="s">
        <v>694</v>
      </c>
      <c r="D96" s="42" t="s">
        <v>694</v>
      </c>
      <c r="E96" s="38" t="s">
        <v>387</v>
      </c>
      <c r="F96" s="47" t="s">
        <v>622</v>
      </c>
      <c r="G96" s="40" t="s">
        <v>695</v>
      </c>
      <c r="H96" s="47" t="s">
        <v>428</v>
      </c>
      <c r="I96" s="52">
        <v>44.61</v>
      </c>
      <c r="J96" s="42" t="s">
        <v>65</v>
      </c>
      <c r="K96" s="42" t="s">
        <v>391</v>
      </c>
      <c r="L96" s="47" t="s">
        <v>392</v>
      </c>
      <c r="M96" s="47" t="s">
        <v>625</v>
      </c>
      <c r="N96" s="48" t="s">
        <v>396</v>
      </c>
      <c r="O96" s="66"/>
      <c r="P96" s="39" t="s">
        <v>396</v>
      </c>
      <c r="Q96" s="39" t="s">
        <v>396</v>
      </c>
      <c r="R96" s="39" t="s">
        <v>396</v>
      </c>
      <c r="S96" s="39" t="s">
        <v>396</v>
      </c>
      <c r="T96" s="39" t="s">
        <v>396</v>
      </c>
      <c r="U96" s="39" t="s">
        <v>394</v>
      </c>
      <c r="V96" s="39" t="s">
        <v>394</v>
      </c>
      <c r="W96" s="59">
        <v>124.02</v>
      </c>
      <c r="X96" s="59">
        <v>124.02</v>
      </c>
      <c r="Y96" s="66"/>
    </row>
    <row r="97" spans="1:25" s="27" customFormat="1" ht="49.5" customHeight="1">
      <c r="A97" s="35">
        <v>95</v>
      </c>
      <c r="B97" s="41" t="s">
        <v>696</v>
      </c>
      <c r="C97" s="42" t="s">
        <v>697</v>
      </c>
      <c r="D97" s="42" t="s">
        <v>697</v>
      </c>
      <c r="E97" s="38" t="s">
        <v>387</v>
      </c>
      <c r="F97" s="47" t="s">
        <v>622</v>
      </c>
      <c r="G97" s="40" t="s">
        <v>698</v>
      </c>
      <c r="H97" s="47" t="s">
        <v>428</v>
      </c>
      <c r="I97" s="52">
        <v>51.24</v>
      </c>
      <c r="J97" s="42" t="s">
        <v>65</v>
      </c>
      <c r="K97" s="42" t="s">
        <v>391</v>
      </c>
      <c r="L97" s="47" t="s">
        <v>392</v>
      </c>
      <c r="M97" s="47" t="s">
        <v>625</v>
      </c>
      <c r="N97" s="48" t="s">
        <v>396</v>
      </c>
      <c r="O97" s="66"/>
      <c r="P97" s="39" t="s">
        <v>396</v>
      </c>
      <c r="Q97" s="39" t="s">
        <v>396</v>
      </c>
      <c r="R97" s="39" t="s">
        <v>396</v>
      </c>
      <c r="S97" s="39" t="s">
        <v>396</v>
      </c>
      <c r="T97" s="39" t="s">
        <v>396</v>
      </c>
      <c r="U97" s="39" t="s">
        <v>394</v>
      </c>
      <c r="V97" s="39" t="s">
        <v>394</v>
      </c>
      <c r="W97" s="59">
        <v>139.37</v>
      </c>
      <c r="X97" s="59">
        <v>139.37</v>
      </c>
      <c r="Y97" s="66"/>
    </row>
    <row r="98" spans="1:25" s="27" customFormat="1" ht="49.5" customHeight="1">
      <c r="A98" s="35">
        <v>96</v>
      </c>
      <c r="B98" s="41" t="s">
        <v>699</v>
      </c>
      <c r="C98" s="42" t="s">
        <v>700</v>
      </c>
      <c r="D98" s="42" t="s">
        <v>700</v>
      </c>
      <c r="E98" s="38" t="s">
        <v>387</v>
      </c>
      <c r="F98" s="47" t="s">
        <v>622</v>
      </c>
      <c r="G98" s="40" t="s">
        <v>701</v>
      </c>
      <c r="H98" s="47" t="s">
        <v>428</v>
      </c>
      <c r="I98" s="52">
        <v>83.74</v>
      </c>
      <c r="J98" s="42" t="s">
        <v>65</v>
      </c>
      <c r="K98" s="42" t="s">
        <v>391</v>
      </c>
      <c r="L98" s="47" t="s">
        <v>392</v>
      </c>
      <c r="M98" s="47" t="s">
        <v>625</v>
      </c>
      <c r="N98" s="48" t="s">
        <v>396</v>
      </c>
      <c r="O98" s="66"/>
      <c r="P98" s="39" t="s">
        <v>396</v>
      </c>
      <c r="Q98" s="39" t="s">
        <v>396</v>
      </c>
      <c r="R98" s="39" t="s">
        <v>396</v>
      </c>
      <c r="S98" s="39" t="s">
        <v>396</v>
      </c>
      <c r="T98" s="39" t="s">
        <v>396</v>
      </c>
      <c r="U98" s="39" t="s">
        <v>394</v>
      </c>
      <c r="V98" s="39" t="s">
        <v>394</v>
      </c>
      <c r="W98" s="59">
        <v>227.77</v>
      </c>
      <c r="X98" s="59">
        <v>227.77</v>
      </c>
      <c r="Y98" s="66"/>
    </row>
    <row r="99" spans="1:25" s="27" customFormat="1" ht="49.5" customHeight="1">
      <c r="A99" s="35">
        <v>97</v>
      </c>
      <c r="B99" s="41" t="s">
        <v>702</v>
      </c>
      <c r="C99" s="42" t="s">
        <v>703</v>
      </c>
      <c r="D99" s="42" t="s">
        <v>703</v>
      </c>
      <c r="E99" s="38" t="s">
        <v>387</v>
      </c>
      <c r="F99" s="47" t="s">
        <v>622</v>
      </c>
      <c r="G99" s="40" t="s">
        <v>704</v>
      </c>
      <c r="H99" s="47" t="s">
        <v>428</v>
      </c>
      <c r="I99" s="52">
        <v>92.41</v>
      </c>
      <c r="J99" s="42" t="s">
        <v>65</v>
      </c>
      <c r="K99" s="42" t="s">
        <v>391</v>
      </c>
      <c r="L99" s="47" t="s">
        <v>392</v>
      </c>
      <c r="M99" s="47" t="s">
        <v>625</v>
      </c>
      <c r="N99" s="48" t="s">
        <v>396</v>
      </c>
      <c r="O99" s="66"/>
      <c r="P99" s="39" t="s">
        <v>396</v>
      </c>
      <c r="Q99" s="39" t="s">
        <v>396</v>
      </c>
      <c r="R99" s="39" t="s">
        <v>396</v>
      </c>
      <c r="S99" s="39" t="s">
        <v>396</v>
      </c>
      <c r="T99" s="39" t="s">
        <v>396</v>
      </c>
      <c r="U99" s="39" t="s">
        <v>394</v>
      </c>
      <c r="V99" s="39" t="s">
        <v>394</v>
      </c>
      <c r="W99" s="59">
        <v>251.36</v>
      </c>
      <c r="X99" s="59">
        <v>251.36</v>
      </c>
      <c r="Y99" s="66"/>
    </row>
    <row r="100" spans="1:25" s="27" customFormat="1" ht="49.5" customHeight="1">
      <c r="A100" s="35">
        <v>98</v>
      </c>
      <c r="B100" s="41" t="s">
        <v>705</v>
      </c>
      <c r="C100" s="42" t="s">
        <v>706</v>
      </c>
      <c r="D100" s="42" t="s">
        <v>706</v>
      </c>
      <c r="E100" s="38" t="s">
        <v>387</v>
      </c>
      <c r="F100" s="47" t="s">
        <v>622</v>
      </c>
      <c r="G100" s="40" t="s">
        <v>707</v>
      </c>
      <c r="H100" s="47" t="s">
        <v>428</v>
      </c>
      <c r="I100" s="52">
        <v>96.36</v>
      </c>
      <c r="J100" s="42" t="s">
        <v>65</v>
      </c>
      <c r="K100" s="42" t="s">
        <v>391</v>
      </c>
      <c r="L100" s="47" t="s">
        <v>392</v>
      </c>
      <c r="M100" s="47" t="s">
        <v>625</v>
      </c>
      <c r="N100" s="48" t="s">
        <v>396</v>
      </c>
      <c r="O100" s="66"/>
      <c r="P100" s="39" t="s">
        <v>396</v>
      </c>
      <c r="Q100" s="39" t="s">
        <v>396</v>
      </c>
      <c r="R100" s="39" t="s">
        <v>396</v>
      </c>
      <c r="S100" s="39" t="s">
        <v>396</v>
      </c>
      <c r="T100" s="39" t="s">
        <v>396</v>
      </c>
      <c r="U100" s="39" t="s">
        <v>394</v>
      </c>
      <c r="V100" s="39" t="s">
        <v>394</v>
      </c>
      <c r="W100" s="59">
        <v>262.1</v>
      </c>
      <c r="X100" s="59">
        <v>262.1</v>
      </c>
      <c r="Y100" s="66"/>
    </row>
    <row r="101" spans="1:25" s="27" customFormat="1" ht="49.5" customHeight="1">
      <c r="A101" s="35">
        <v>99</v>
      </c>
      <c r="B101" s="41" t="s">
        <v>708</v>
      </c>
      <c r="C101" s="42" t="s">
        <v>709</v>
      </c>
      <c r="D101" s="42" t="s">
        <v>709</v>
      </c>
      <c r="E101" s="38" t="s">
        <v>387</v>
      </c>
      <c r="F101" s="47" t="s">
        <v>622</v>
      </c>
      <c r="G101" s="40" t="s">
        <v>710</v>
      </c>
      <c r="H101" s="47" t="s">
        <v>624</v>
      </c>
      <c r="I101" s="52">
        <v>43.23</v>
      </c>
      <c r="J101" s="42" t="s">
        <v>65</v>
      </c>
      <c r="K101" s="42" t="s">
        <v>391</v>
      </c>
      <c r="L101" s="47" t="s">
        <v>392</v>
      </c>
      <c r="M101" s="47" t="s">
        <v>625</v>
      </c>
      <c r="N101" s="48" t="s">
        <v>396</v>
      </c>
      <c r="O101" s="66"/>
      <c r="P101" s="39" t="s">
        <v>396</v>
      </c>
      <c r="Q101" s="39" t="s">
        <v>396</v>
      </c>
      <c r="R101" s="39" t="s">
        <v>396</v>
      </c>
      <c r="S101" s="39" t="s">
        <v>396</v>
      </c>
      <c r="T101" s="39" t="s">
        <v>396</v>
      </c>
      <c r="U101" s="39" t="s">
        <v>394</v>
      </c>
      <c r="V101" s="39" t="s">
        <v>394</v>
      </c>
      <c r="W101" s="59">
        <v>39.34</v>
      </c>
      <c r="X101" s="59">
        <v>39.34</v>
      </c>
      <c r="Y101" s="66"/>
    </row>
    <row r="102" spans="1:25" s="27" customFormat="1" ht="49.5" customHeight="1">
      <c r="A102" s="35">
        <v>100</v>
      </c>
      <c r="B102" s="41" t="s">
        <v>711</v>
      </c>
      <c r="C102" s="42" t="s">
        <v>712</v>
      </c>
      <c r="D102" s="42" t="s">
        <v>712</v>
      </c>
      <c r="E102" s="38" t="s">
        <v>387</v>
      </c>
      <c r="F102" s="47" t="s">
        <v>622</v>
      </c>
      <c r="G102" s="40" t="s">
        <v>713</v>
      </c>
      <c r="H102" s="47" t="s">
        <v>624</v>
      </c>
      <c r="I102" s="52">
        <v>33.03</v>
      </c>
      <c r="J102" s="42" t="s">
        <v>65</v>
      </c>
      <c r="K102" s="42" t="s">
        <v>391</v>
      </c>
      <c r="L102" s="47" t="s">
        <v>392</v>
      </c>
      <c r="M102" s="47" t="s">
        <v>625</v>
      </c>
      <c r="N102" s="48" t="s">
        <v>396</v>
      </c>
      <c r="O102" s="66"/>
      <c r="P102" s="39" t="s">
        <v>396</v>
      </c>
      <c r="Q102" s="39" t="s">
        <v>396</v>
      </c>
      <c r="R102" s="39" t="s">
        <v>396</v>
      </c>
      <c r="S102" s="39" t="s">
        <v>396</v>
      </c>
      <c r="T102" s="39" t="s">
        <v>396</v>
      </c>
      <c r="U102" s="39" t="s">
        <v>394</v>
      </c>
      <c r="V102" s="39" t="s">
        <v>394</v>
      </c>
      <c r="W102" s="59">
        <v>30.06</v>
      </c>
      <c r="X102" s="59">
        <v>30.06</v>
      </c>
      <c r="Y102" s="66"/>
    </row>
    <row r="103" spans="1:25" s="27" customFormat="1" ht="49.5" customHeight="1">
      <c r="A103" s="35">
        <v>101</v>
      </c>
      <c r="B103" s="41" t="s">
        <v>714</v>
      </c>
      <c r="C103" s="42" t="s">
        <v>715</v>
      </c>
      <c r="D103" s="42" t="s">
        <v>715</v>
      </c>
      <c r="E103" s="38" t="s">
        <v>387</v>
      </c>
      <c r="F103" s="47" t="s">
        <v>622</v>
      </c>
      <c r="G103" s="40" t="s">
        <v>716</v>
      </c>
      <c r="H103" s="47" t="s">
        <v>624</v>
      </c>
      <c r="I103" s="52">
        <v>43.85</v>
      </c>
      <c r="J103" s="42" t="s">
        <v>65</v>
      </c>
      <c r="K103" s="42" t="s">
        <v>391</v>
      </c>
      <c r="L103" s="47" t="s">
        <v>392</v>
      </c>
      <c r="M103" s="47" t="s">
        <v>625</v>
      </c>
      <c r="N103" s="62" t="s">
        <v>394</v>
      </c>
      <c r="O103" s="67" t="s">
        <v>717</v>
      </c>
      <c r="P103" s="39" t="s">
        <v>396</v>
      </c>
      <c r="Q103" s="39" t="s">
        <v>396</v>
      </c>
      <c r="R103" s="39" t="s">
        <v>396</v>
      </c>
      <c r="S103" s="39" t="s">
        <v>396</v>
      </c>
      <c r="T103" s="39" t="s">
        <v>396</v>
      </c>
      <c r="U103" s="39" t="s">
        <v>394</v>
      </c>
      <c r="V103" s="39" t="s">
        <v>394</v>
      </c>
      <c r="W103" s="59">
        <v>39.9</v>
      </c>
      <c r="X103" s="59">
        <v>39.9</v>
      </c>
      <c r="Y103" s="66"/>
    </row>
    <row r="104" spans="1:25" s="27" customFormat="1" ht="49.5" customHeight="1">
      <c r="A104" s="35">
        <v>102</v>
      </c>
      <c r="B104" s="41" t="s">
        <v>718</v>
      </c>
      <c r="C104" s="42" t="s">
        <v>719</v>
      </c>
      <c r="D104" s="42" t="s">
        <v>719</v>
      </c>
      <c r="E104" s="38" t="s">
        <v>387</v>
      </c>
      <c r="F104" s="47" t="s">
        <v>622</v>
      </c>
      <c r="G104" s="40" t="s">
        <v>720</v>
      </c>
      <c r="H104" s="47" t="s">
        <v>624</v>
      </c>
      <c r="I104" s="52">
        <v>144.46</v>
      </c>
      <c r="J104" s="42" t="s">
        <v>65</v>
      </c>
      <c r="K104" s="42" t="s">
        <v>391</v>
      </c>
      <c r="L104" s="47" t="s">
        <v>392</v>
      </c>
      <c r="M104" s="47" t="s">
        <v>625</v>
      </c>
      <c r="N104" s="48" t="s">
        <v>396</v>
      </c>
      <c r="O104" s="66"/>
      <c r="P104" s="39" t="s">
        <v>396</v>
      </c>
      <c r="Q104" s="39" t="s">
        <v>396</v>
      </c>
      <c r="R104" s="39" t="s">
        <v>396</v>
      </c>
      <c r="S104" s="39" t="s">
        <v>396</v>
      </c>
      <c r="T104" s="39" t="s">
        <v>396</v>
      </c>
      <c r="U104" s="39" t="s">
        <v>394</v>
      </c>
      <c r="V104" s="39" t="s">
        <v>394</v>
      </c>
      <c r="W104" s="59">
        <v>125.68</v>
      </c>
      <c r="X104" s="59">
        <v>125.68</v>
      </c>
      <c r="Y104" s="66"/>
    </row>
    <row r="105" spans="1:25" s="27" customFormat="1" ht="49.5" customHeight="1">
      <c r="A105" s="35">
        <v>103</v>
      </c>
      <c r="B105" s="41" t="s">
        <v>721</v>
      </c>
      <c r="C105" s="42" t="s">
        <v>722</v>
      </c>
      <c r="D105" s="42" t="s">
        <v>722</v>
      </c>
      <c r="E105" s="38" t="s">
        <v>387</v>
      </c>
      <c r="F105" s="47" t="s">
        <v>622</v>
      </c>
      <c r="G105" s="40" t="s">
        <v>723</v>
      </c>
      <c r="H105" s="47" t="s">
        <v>624</v>
      </c>
      <c r="I105" s="52">
        <v>138.88</v>
      </c>
      <c r="J105" s="42" t="s">
        <v>65</v>
      </c>
      <c r="K105" s="42" t="s">
        <v>391</v>
      </c>
      <c r="L105" s="47" t="s">
        <v>392</v>
      </c>
      <c r="M105" s="47" t="s">
        <v>625</v>
      </c>
      <c r="N105" s="48" t="s">
        <v>396</v>
      </c>
      <c r="O105" s="66"/>
      <c r="P105" s="39" t="s">
        <v>396</v>
      </c>
      <c r="Q105" s="39" t="s">
        <v>396</v>
      </c>
      <c r="R105" s="39" t="s">
        <v>396</v>
      </c>
      <c r="S105" s="39" t="s">
        <v>396</v>
      </c>
      <c r="T105" s="39" t="s">
        <v>396</v>
      </c>
      <c r="U105" s="39" t="s">
        <v>394</v>
      </c>
      <c r="V105" s="39" t="s">
        <v>394</v>
      </c>
      <c r="W105" s="59">
        <v>120.83</v>
      </c>
      <c r="X105" s="59">
        <v>120.83</v>
      </c>
      <c r="Y105" s="66"/>
    </row>
    <row r="106" spans="1:25" s="27" customFormat="1" ht="49.5" customHeight="1">
      <c r="A106" s="35">
        <v>104</v>
      </c>
      <c r="B106" s="41" t="s">
        <v>724</v>
      </c>
      <c r="C106" s="42" t="s">
        <v>725</v>
      </c>
      <c r="D106" s="42" t="s">
        <v>725</v>
      </c>
      <c r="E106" s="38" t="s">
        <v>387</v>
      </c>
      <c r="F106" s="47" t="s">
        <v>726</v>
      </c>
      <c r="G106" s="40" t="s">
        <v>727</v>
      </c>
      <c r="H106" s="47" t="s">
        <v>728</v>
      </c>
      <c r="I106" s="52">
        <v>41.27</v>
      </c>
      <c r="J106" s="42" t="s">
        <v>65</v>
      </c>
      <c r="K106" s="42" t="s">
        <v>391</v>
      </c>
      <c r="L106" s="47" t="s">
        <v>392</v>
      </c>
      <c r="M106" s="47" t="s">
        <v>729</v>
      </c>
      <c r="N106" s="62" t="s">
        <v>394</v>
      </c>
      <c r="O106" s="63" t="s">
        <v>730</v>
      </c>
      <c r="P106" s="39" t="s">
        <v>396</v>
      </c>
      <c r="Q106" s="39" t="s">
        <v>396</v>
      </c>
      <c r="R106" s="39" t="s">
        <v>396</v>
      </c>
      <c r="S106" s="39" t="s">
        <v>396</v>
      </c>
      <c r="T106" s="39" t="s">
        <v>396</v>
      </c>
      <c r="U106" s="39" t="s">
        <v>394</v>
      </c>
      <c r="V106" s="39" t="s">
        <v>394</v>
      </c>
      <c r="W106" s="59">
        <v>74.29</v>
      </c>
      <c r="X106" s="59">
        <v>74.29</v>
      </c>
      <c r="Y106" s="66" t="s">
        <v>731</v>
      </c>
    </row>
    <row r="107" spans="1:25" s="27" customFormat="1" ht="49.5" customHeight="1">
      <c r="A107" s="35">
        <v>105</v>
      </c>
      <c r="B107" s="41" t="s">
        <v>732</v>
      </c>
      <c r="C107" s="42" t="s">
        <v>733</v>
      </c>
      <c r="D107" s="42" t="s">
        <v>733</v>
      </c>
      <c r="E107" s="38" t="s">
        <v>387</v>
      </c>
      <c r="F107" s="47" t="s">
        <v>726</v>
      </c>
      <c r="G107" s="40" t="s">
        <v>734</v>
      </c>
      <c r="H107" s="47" t="s">
        <v>728</v>
      </c>
      <c r="I107" s="52">
        <v>35.88</v>
      </c>
      <c r="J107" s="42" t="s">
        <v>65</v>
      </c>
      <c r="K107" s="42" t="s">
        <v>391</v>
      </c>
      <c r="L107" s="47" t="s">
        <v>392</v>
      </c>
      <c r="M107" s="47" t="s">
        <v>729</v>
      </c>
      <c r="N107" s="62" t="s">
        <v>394</v>
      </c>
      <c r="O107" s="64"/>
      <c r="P107" s="39" t="s">
        <v>396</v>
      </c>
      <c r="Q107" s="39" t="s">
        <v>396</v>
      </c>
      <c r="R107" s="39" t="s">
        <v>396</v>
      </c>
      <c r="S107" s="39" t="s">
        <v>396</v>
      </c>
      <c r="T107" s="39" t="s">
        <v>396</v>
      </c>
      <c r="U107" s="39" t="s">
        <v>394</v>
      </c>
      <c r="V107" s="39" t="s">
        <v>394</v>
      </c>
      <c r="W107" s="59">
        <v>64.58</v>
      </c>
      <c r="X107" s="59">
        <v>64.58</v>
      </c>
      <c r="Y107" s="66"/>
    </row>
    <row r="108" spans="1:25" s="27" customFormat="1" ht="49.5" customHeight="1">
      <c r="A108" s="35">
        <v>106</v>
      </c>
      <c r="B108" s="41" t="s">
        <v>735</v>
      </c>
      <c r="C108" s="42" t="s">
        <v>736</v>
      </c>
      <c r="D108" s="42" t="s">
        <v>736</v>
      </c>
      <c r="E108" s="38" t="s">
        <v>387</v>
      </c>
      <c r="F108" s="47" t="s">
        <v>726</v>
      </c>
      <c r="G108" s="40" t="s">
        <v>737</v>
      </c>
      <c r="H108" s="47" t="s">
        <v>728</v>
      </c>
      <c r="I108" s="52">
        <v>41.29</v>
      </c>
      <c r="J108" s="42" t="s">
        <v>65</v>
      </c>
      <c r="K108" s="42" t="s">
        <v>391</v>
      </c>
      <c r="L108" s="47" t="s">
        <v>392</v>
      </c>
      <c r="M108" s="47" t="s">
        <v>729</v>
      </c>
      <c r="N108" s="62" t="s">
        <v>394</v>
      </c>
      <c r="O108" s="64"/>
      <c r="P108" s="39" t="s">
        <v>396</v>
      </c>
      <c r="Q108" s="39" t="s">
        <v>396</v>
      </c>
      <c r="R108" s="39" t="s">
        <v>396</v>
      </c>
      <c r="S108" s="39" t="s">
        <v>396</v>
      </c>
      <c r="T108" s="39" t="s">
        <v>396</v>
      </c>
      <c r="U108" s="39" t="s">
        <v>394</v>
      </c>
      <c r="V108" s="39" t="s">
        <v>394</v>
      </c>
      <c r="W108" s="59">
        <v>74.32</v>
      </c>
      <c r="X108" s="59">
        <v>74.32</v>
      </c>
      <c r="Y108" s="66"/>
    </row>
    <row r="109" spans="1:25" s="27" customFormat="1" ht="49.5" customHeight="1">
      <c r="A109" s="35">
        <v>107</v>
      </c>
      <c r="B109" s="41" t="s">
        <v>738</v>
      </c>
      <c r="C109" s="42" t="s">
        <v>739</v>
      </c>
      <c r="D109" s="42" t="s">
        <v>739</v>
      </c>
      <c r="E109" s="38" t="s">
        <v>387</v>
      </c>
      <c r="F109" s="47" t="s">
        <v>726</v>
      </c>
      <c r="G109" s="40" t="s">
        <v>740</v>
      </c>
      <c r="H109" s="47" t="s">
        <v>728</v>
      </c>
      <c r="I109" s="52">
        <v>33.7</v>
      </c>
      <c r="J109" s="42" t="s">
        <v>65</v>
      </c>
      <c r="K109" s="42" t="s">
        <v>391</v>
      </c>
      <c r="L109" s="47" t="s">
        <v>392</v>
      </c>
      <c r="M109" s="47" t="s">
        <v>729</v>
      </c>
      <c r="N109" s="62" t="s">
        <v>394</v>
      </c>
      <c r="O109" s="64"/>
      <c r="P109" s="39" t="s">
        <v>396</v>
      </c>
      <c r="Q109" s="39" t="s">
        <v>396</v>
      </c>
      <c r="R109" s="39" t="s">
        <v>396</v>
      </c>
      <c r="S109" s="39" t="s">
        <v>396</v>
      </c>
      <c r="T109" s="39" t="s">
        <v>396</v>
      </c>
      <c r="U109" s="39" t="s">
        <v>394</v>
      </c>
      <c r="V109" s="39" t="s">
        <v>394</v>
      </c>
      <c r="W109" s="59">
        <v>60.66</v>
      </c>
      <c r="X109" s="59">
        <v>60.66</v>
      </c>
      <c r="Y109" s="66"/>
    </row>
    <row r="110" spans="1:25" s="27" customFormat="1" ht="49.5" customHeight="1">
      <c r="A110" s="35">
        <v>108</v>
      </c>
      <c r="B110" s="41" t="s">
        <v>741</v>
      </c>
      <c r="C110" s="42" t="s">
        <v>742</v>
      </c>
      <c r="D110" s="42" t="s">
        <v>742</v>
      </c>
      <c r="E110" s="38" t="s">
        <v>387</v>
      </c>
      <c r="F110" s="47" t="s">
        <v>726</v>
      </c>
      <c r="G110" s="40" t="s">
        <v>743</v>
      </c>
      <c r="H110" s="47" t="s">
        <v>728</v>
      </c>
      <c r="I110" s="52">
        <v>25.28</v>
      </c>
      <c r="J110" s="42" t="s">
        <v>65</v>
      </c>
      <c r="K110" s="42" t="s">
        <v>391</v>
      </c>
      <c r="L110" s="47" t="s">
        <v>392</v>
      </c>
      <c r="M110" s="47" t="s">
        <v>729</v>
      </c>
      <c r="N110" s="62" t="s">
        <v>394</v>
      </c>
      <c r="O110" s="64"/>
      <c r="P110" s="39" t="s">
        <v>396</v>
      </c>
      <c r="Q110" s="39" t="s">
        <v>396</v>
      </c>
      <c r="R110" s="39" t="s">
        <v>396</v>
      </c>
      <c r="S110" s="39" t="s">
        <v>396</v>
      </c>
      <c r="T110" s="39" t="s">
        <v>396</v>
      </c>
      <c r="U110" s="39" t="s">
        <v>394</v>
      </c>
      <c r="V110" s="39" t="s">
        <v>394</v>
      </c>
      <c r="W110" s="59">
        <v>45.5</v>
      </c>
      <c r="X110" s="59">
        <v>45.5</v>
      </c>
      <c r="Y110" s="66"/>
    </row>
    <row r="111" spans="1:25" s="27" customFormat="1" ht="49.5" customHeight="1">
      <c r="A111" s="35">
        <v>109</v>
      </c>
      <c r="B111" s="41" t="s">
        <v>744</v>
      </c>
      <c r="C111" s="42" t="s">
        <v>745</v>
      </c>
      <c r="D111" s="42" t="s">
        <v>745</v>
      </c>
      <c r="E111" s="38" t="s">
        <v>387</v>
      </c>
      <c r="F111" s="47" t="s">
        <v>726</v>
      </c>
      <c r="G111" s="40" t="s">
        <v>746</v>
      </c>
      <c r="H111" s="47" t="s">
        <v>728</v>
      </c>
      <c r="I111" s="52">
        <v>20.82</v>
      </c>
      <c r="J111" s="42" t="s">
        <v>65</v>
      </c>
      <c r="K111" s="42" t="s">
        <v>391</v>
      </c>
      <c r="L111" s="47" t="s">
        <v>392</v>
      </c>
      <c r="M111" s="47" t="s">
        <v>729</v>
      </c>
      <c r="N111" s="62" t="s">
        <v>394</v>
      </c>
      <c r="O111" s="64"/>
      <c r="P111" s="39" t="s">
        <v>396</v>
      </c>
      <c r="Q111" s="39" t="s">
        <v>396</v>
      </c>
      <c r="R111" s="39" t="s">
        <v>396</v>
      </c>
      <c r="S111" s="39" t="s">
        <v>396</v>
      </c>
      <c r="T111" s="39" t="s">
        <v>396</v>
      </c>
      <c r="U111" s="39" t="s">
        <v>394</v>
      </c>
      <c r="V111" s="39" t="s">
        <v>394</v>
      </c>
      <c r="W111" s="59">
        <v>37.48</v>
      </c>
      <c r="X111" s="59">
        <v>37.48</v>
      </c>
      <c r="Y111" s="66"/>
    </row>
    <row r="112" spans="1:25" s="27" customFormat="1" ht="49.5" customHeight="1">
      <c r="A112" s="35">
        <v>110</v>
      </c>
      <c r="B112" s="41" t="s">
        <v>747</v>
      </c>
      <c r="C112" s="42" t="s">
        <v>748</v>
      </c>
      <c r="D112" s="42" t="s">
        <v>748</v>
      </c>
      <c r="E112" s="38" t="s">
        <v>387</v>
      </c>
      <c r="F112" s="47" t="s">
        <v>726</v>
      </c>
      <c r="G112" s="40" t="s">
        <v>749</v>
      </c>
      <c r="H112" s="47" t="s">
        <v>728</v>
      </c>
      <c r="I112" s="52">
        <v>25.44</v>
      </c>
      <c r="J112" s="42" t="s">
        <v>65</v>
      </c>
      <c r="K112" s="42" t="s">
        <v>391</v>
      </c>
      <c r="L112" s="47" t="s">
        <v>392</v>
      </c>
      <c r="M112" s="47" t="s">
        <v>729</v>
      </c>
      <c r="N112" s="62" t="s">
        <v>394</v>
      </c>
      <c r="O112" s="64"/>
      <c r="P112" s="39" t="s">
        <v>396</v>
      </c>
      <c r="Q112" s="39" t="s">
        <v>396</v>
      </c>
      <c r="R112" s="39" t="s">
        <v>396</v>
      </c>
      <c r="S112" s="39" t="s">
        <v>396</v>
      </c>
      <c r="T112" s="39" t="s">
        <v>396</v>
      </c>
      <c r="U112" s="39" t="s">
        <v>394</v>
      </c>
      <c r="V112" s="39" t="s">
        <v>394</v>
      </c>
      <c r="W112" s="59">
        <v>45.79</v>
      </c>
      <c r="X112" s="59">
        <v>45.79</v>
      </c>
      <c r="Y112" s="66"/>
    </row>
    <row r="113" spans="1:25" s="27" customFormat="1" ht="49.5" customHeight="1">
      <c r="A113" s="35">
        <v>111</v>
      </c>
      <c r="B113" s="41" t="s">
        <v>750</v>
      </c>
      <c r="C113" s="42" t="s">
        <v>751</v>
      </c>
      <c r="D113" s="42" t="s">
        <v>751</v>
      </c>
      <c r="E113" s="38" t="s">
        <v>387</v>
      </c>
      <c r="F113" s="47" t="s">
        <v>726</v>
      </c>
      <c r="G113" s="40" t="s">
        <v>752</v>
      </c>
      <c r="H113" s="47" t="s">
        <v>728</v>
      </c>
      <c r="I113" s="52">
        <v>35.18</v>
      </c>
      <c r="J113" s="42" t="s">
        <v>65</v>
      </c>
      <c r="K113" s="42" t="s">
        <v>391</v>
      </c>
      <c r="L113" s="47" t="s">
        <v>392</v>
      </c>
      <c r="M113" s="47" t="s">
        <v>729</v>
      </c>
      <c r="N113" s="62" t="s">
        <v>394</v>
      </c>
      <c r="O113" s="64"/>
      <c r="P113" s="39" t="s">
        <v>396</v>
      </c>
      <c r="Q113" s="39" t="s">
        <v>396</v>
      </c>
      <c r="R113" s="39" t="s">
        <v>396</v>
      </c>
      <c r="S113" s="39" t="s">
        <v>396</v>
      </c>
      <c r="T113" s="39" t="s">
        <v>396</v>
      </c>
      <c r="U113" s="39" t="s">
        <v>394</v>
      </c>
      <c r="V113" s="39" t="s">
        <v>394</v>
      </c>
      <c r="W113" s="59">
        <v>63.32</v>
      </c>
      <c r="X113" s="59">
        <v>63.32</v>
      </c>
      <c r="Y113" s="66"/>
    </row>
    <row r="114" spans="1:25" s="27" customFormat="1" ht="49.5" customHeight="1">
      <c r="A114" s="35">
        <v>112</v>
      </c>
      <c r="B114" s="41" t="s">
        <v>753</v>
      </c>
      <c r="C114" s="42" t="s">
        <v>754</v>
      </c>
      <c r="D114" s="42" t="s">
        <v>754</v>
      </c>
      <c r="E114" s="38" t="s">
        <v>387</v>
      </c>
      <c r="F114" s="47" t="s">
        <v>726</v>
      </c>
      <c r="G114" s="40" t="s">
        <v>755</v>
      </c>
      <c r="H114" s="47" t="s">
        <v>756</v>
      </c>
      <c r="I114" s="52">
        <v>47.61</v>
      </c>
      <c r="J114" s="42" t="s">
        <v>65</v>
      </c>
      <c r="K114" s="42" t="s">
        <v>391</v>
      </c>
      <c r="L114" s="47" t="s">
        <v>392</v>
      </c>
      <c r="M114" s="47" t="s">
        <v>729</v>
      </c>
      <c r="N114" s="62" t="s">
        <v>394</v>
      </c>
      <c r="O114" s="64"/>
      <c r="P114" s="39" t="s">
        <v>396</v>
      </c>
      <c r="Q114" s="39" t="s">
        <v>396</v>
      </c>
      <c r="R114" s="39" t="s">
        <v>396</v>
      </c>
      <c r="S114" s="39" t="s">
        <v>396</v>
      </c>
      <c r="T114" s="39" t="s">
        <v>396</v>
      </c>
      <c r="U114" s="39" t="s">
        <v>394</v>
      </c>
      <c r="V114" s="39" t="s">
        <v>394</v>
      </c>
      <c r="W114" s="59">
        <v>77.13</v>
      </c>
      <c r="X114" s="59">
        <v>77.13</v>
      </c>
      <c r="Y114" s="66"/>
    </row>
    <row r="115" spans="1:25" s="27" customFormat="1" ht="49.5" customHeight="1">
      <c r="A115" s="35">
        <v>113</v>
      </c>
      <c r="B115" s="41" t="s">
        <v>757</v>
      </c>
      <c r="C115" s="42" t="s">
        <v>758</v>
      </c>
      <c r="D115" s="42" t="s">
        <v>758</v>
      </c>
      <c r="E115" s="38" t="s">
        <v>387</v>
      </c>
      <c r="F115" s="47" t="s">
        <v>726</v>
      </c>
      <c r="G115" s="40" t="s">
        <v>759</v>
      </c>
      <c r="H115" s="47" t="s">
        <v>756</v>
      </c>
      <c r="I115" s="52">
        <v>37.17</v>
      </c>
      <c r="J115" s="42" t="s">
        <v>65</v>
      </c>
      <c r="K115" s="42" t="s">
        <v>391</v>
      </c>
      <c r="L115" s="47" t="s">
        <v>392</v>
      </c>
      <c r="M115" s="47" t="s">
        <v>729</v>
      </c>
      <c r="N115" s="62" t="s">
        <v>394</v>
      </c>
      <c r="O115" s="64"/>
      <c r="P115" s="39" t="s">
        <v>396</v>
      </c>
      <c r="Q115" s="39" t="s">
        <v>396</v>
      </c>
      <c r="R115" s="39" t="s">
        <v>396</v>
      </c>
      <c r="S115" s="39" t="s">
        <v>396</v>
      </c>
      <c r="T115" s="39" t="s">
        <v>396</v>
      </c>
      <c r="U115" s="39" t="s">
        <v>394</v>
      </c>
      <c r="V115" s="39" t="s">
        <v>394</v>
      </c>
      <c r="W115" s="59">
        <v>60.22</v>
      </c>
      <c r="X115" s="59">
        <v>60.22</v>
      </c>
      <c r="Y115" s="66"/>
    </row>
    <row r="116" spans="1:25" s="27" customFormat="1" ht="49.5" customHeight="1">
      <c r="A116" s="35">
        <v>114</v>
      </c>
      <c r="B116" s="41" t="s">
        <v>760</v>
      </c>
      <c r="C116" s="42" t="s">
        <v>761</v>
      </c>
      <c r="D116" s="42" t="s">
        <v>761</v>
      </c>
      <c r="E116" s="38" t="s">
        <v>387</v>
      </c>
      <c r="F116" s="47" t="s">
        <v>726</v>
      </c>
      <c r="G116" s="40" t="s">
        <v>762</v>
      </c>
      <c r="H116" s="47" t="s">
        <v>756</v>
      </c>
      <c r="I116" s="52">
        <v>34.51</v>
      </c>
      <c r="J116" s="42" t="s">
        <v>65</v>
      </c>
      <c r="K116" s="42" t="s">
        <v>391</v>
      </c>
      <c r="L116" s="47" t="s">
        <v>392</v>
      </c>
      <c r="M116" s="47" t="s">
        <v>729</v>
      </c>
      <c r="N116" s="62" t="s">
        <v>394</v>
      </c>
      <c r="O116" s="64"/>
      <c r="P116" s="39" t="s">
        <v>396</v>
      </c>
      <c r="Q116" s="39" t="s">
        <v>396</v>
      </c>
      <c r="R116" s="39" t="s">
        <v>396</v>
      </c>
      <c r="S116" s="39" t="s">
        <v>396</v>
      </c>
      <c r="T116" s="39" t="s">
        <v>396</v>
      </c>
      <c r="U116" s="39" t="s">
        <v>394</v>
      </c>
      <c r="V116" s="39" t="s">
        <v>394</v>
      </c>
      <c r="W116" s="59">
        <v>55.91</v>
      </c>
      <c r="X116" s="59">
        <v>55.91</v>
      </c>
      <c r="Y116" s="66"/>
    </row>
    <row r="117" spans="1:25" s="27" customFormat="1" ht="49.5" customHeight="1">
      <c r="A117" s="35">
        <v>115</v>
      </c>
      <c r="B117" s="41" t="s">
        <v>763</v>
      </c>
      <c r="C117" s="42" t="s">
        <v>764</v>
      </c>
      <c r="D117" s="42" t="s">
        <v>764</v>
      </c>
      <c r="E117" s="38" t="s">
        <v>387</v>
      </c>
      <c r="F117" s="47" t="s">
        <v>726</v>
      </c>
      <c r="G117" s="40" t="s">
        <v>765</v>
      </c>
      <c r="H117" s="47" t="s">
        <v>756</v>
      </c>
      <c r="I117" s="52">
        <v>33.63</v>
      </c>
      <c r="J117" s="42" t="s">
        <v>65</v>
      </c>
      <c r="K117" s="42" t="s">
        <v>391</v>
      </c>
      <c r="L117" s="47" t="s">
        <v>392</v>
      </c>
      <c r="M117" s="47" t="s">
        <v>729</v>
      </c>
      <c r="N117" s="62" t="s">
        <v>394</v>
      </c>
      <c r="O117" s="64"/>
      <c r="P117" s="39" t="s">
        <v>396</v>
      </c>
      <c r="Q117" s="39" t="s">
        <v>396</v>
      </c>
      <c r="R117" s="39" t="s">
        <v>396</v>
      </c>
      <c r="S117" s="39" t="s">
        <v>396</v>
      </c>
      <c r="T117" s="39" t="s">
        <v>396</v>
      </c>
      <c r="U117" s="39" t="s">
        <v>394</v>
      </c>
      <c r="V117" s="39" t="s">
        <v>394</v>
      </c>
      <c r="W117" s="59">
        <v>54.48</v>
      </c>
      <c r="X117" s="59">
        <v>54.48</v>
      </c>
      <c r="Y117" s="66"/>
    </row>
    <row r="118" spans="1:25" s="27" customFormat="1" ht="49.5" customHeight="1">
      <c r="A118" s="35">
        <v>116</v>
      </c>
      <c r="B118" s="41" t="s">
        <v>766</v>
      </c>
      <c r="C118" s="42" t="s">
        <v>767</v>
      </c>
      <c r="D118" s="42" t="s">
        <v>767</v>
      </c>
      <c r="E118" s="38" t="s">
        <v>387</v>
      </c>
      <c r="F118" s="47" t="s">
        <v>726</v>
      </c>
      <c r="G118" s="40" t="s">
        <v>768</v>
      </c>
      <c r="H118" s="47" t="s">
        <v>756</v>
      </c>
      <c r="I118" s="52">
        <v>24.52</v>
      </c>
      <c r="J118" s="42" t="s">
        <v>65</v>
      </c>
      <c r="K118" s="42" t="s">
        <v>391</v>
      </c>
      <c r="L118" s="47" t="s">
        <v>392</v>
      </c>
      <c r="M118" s="47" t="s">
        <v>729</v>
      </c>
      <c r="N118" s="62" t="s">
        <v>394</v>
      </c>
      <c r="O118" s="64"/>
      <c r="P118" s="39" t="s">
        <v>396</v>
      </c>
      <c r="Q118" s="39" t="s">
        <v>396</v>
      </c>
      <c r="R118" s="39" t="s">
        <v>396</v>
      </c>
      <c r="S118" s="39" t="s">
        <v>396</v>
      </c>
      <c r="T118" s="39" t="s">
        <v>396</v>
      </c>
      <c r="U118" s="39" t="s">
        <v>394</v>
      </c>
      <c r="V118" s="39" t="s">
        <v>394</v>
      </c>
      <c r="W118" s="59">
        <v>39.72</v>
      </c>
      <c r="X118" s="59">
        <v>39.72</v>
      </c>
      <c r="Y118" s="66"/>
    </row>
    <row r="119" spans="1:25" s="27" customFormat="1" ht="49.5" customHeight="1">
      <c r="A119" s="35">
        <v>117</v>
      </c>
      <c r="B119" s="41" t="s">
        <v>769</v>
      </c>
      <c r="C119" s="42" t="s">
        <v>770</v>
      </c>
      <c r="D119" s="42" t="s">
        <v>770</v>
      </c>
      <c r="E119" s="38" t="s">
        <v>387</v>
      </c>
      <c r="F119" s="47" t="s">
        <v>726</v>
      </c>
      <c r="G119" s="40" t="s">
        <v>771</v>
      </c>
      <c r="H119" s="47" t="s">
        <v>756</v>
      </c>
      <c r="I119" s="52">
        <v>24.52</v>
      </c>
      <c r="J119" s="42" t="s">
        <v>65</v>
      </c>
      <c r="K119" s="42" t="s">
        <v>391</v>
      </c>
      <c r="L119" s="47" t="s">
        <v>392</v>
      </c>
      <c r="M119" s="47" t="s">
        <v>729</v>
      </c>
      <c r="N119" s="62" t="s">
        <v>394</v>
      </c>
      <c r="O119" s="64"/>
      <c r="P119" s="39" t="s">
        <v>396</v>
      </c>
      <c r="Q119" s="39" t="s">
        <v>396</v>
      </c>
      <c r="R119" s="39" t="s">
        <v>396</v>
      </c>
      <c r="S119" s="39" t="s">
        <v>396</v>
      </c>
      <c r="T119" s="39" t="s">
        <v>396</v>
      </c>
      <c r="U119" s="39" t="s">
        <v>394</v>
      </c>
      <c r="V119" s="39" t="s">
        <v>394</v>
      </c>
      <c r="W119" s="59">
        <v>39.72</v>
      </c>
      <c r="X119" s="59">
        <v>39.72</v>
      </c>
      <c r="Y119" s="66"/>
    </row>
    <row r="120" spans="1:25" s="27" customFormat="1" ht="49.5" customHeight="1">
      <c r="A120" s="35">
        <v>118</v>
      </c>
      <c r="B120" s="41" t="s">
        <v>772</v>
      </c>
      <c r="C120" s="42" t="s">
        <v>773</v>
      </c>
      <c r="D120" s="42" t="s">
        <v>773</v>
      </c>
      <c r="E120" s="38" t="s">
        <v>387</v>
      </c>
      <c r="F120" s="47" t="s">
        <v>726</v>
      </c>
      <c r="G120" s="40" t="s">
        <v>774</v>
      </c>
      <c r="H120" s="47" t="s">
        <v>756</v>
      </c>
      <c r="I120" s="52">
        <v>33.63</v>
      </c>
      <c r="J120" s="42" t="s">
        <v>65</v>
      </c>
      <c r="K120" s="42" t="s">
        <v>391</v>
      </c>
      <c r="L120" s="47" t="s">
        <v>392</v>
      </c>
      <c r="M120" s="47" t="s">
        <v>729</v>
      </c>
      <c r="N120" s="62" t="s">
        <v>394</v>
      </c>
      <c r="O120" s="64"/>
      <c r="P120" s="39" t="s">
        <v>396</v>
      </c>
      <c r="Q120" s="39" t="s">
        <v>396</v>
      </c>
      <c r="R120" s="39" t="s">
        <v>396</v>
      </c>
      <c r="S120" s="39" t="s">
        <v>396</v>
      </c>
      <c r="T120" s="39" t="s">
        <v>396</v>
      </c>
      <c r="U120" s="39" t="s">
        <v>394</v>
      </c>
      <c r="V120" s="39" t="s">
        <v>394</v>
      </c>
      <c r="W120" s="59">
        <v>54.48</v>
      </c>
      <c r="X120" s="59">
        <v>54.48</v>
      </c>
      <c r="Y120" s="66"/>
    </row>
    <row r="121" spans="1:25" s="27" customFormat="1" ht="49.5" customHeight="1">
      <c r="A121" s="35">
        <v>119</v>
      </c>
      <c r="B121" s="41" t="s">
        <v>775</v>
      </c>
      <c r="C121" s="42" t="s">
        <v>776</v>
      </c>
      <c r="D121" s="42" t="s">
        <v>776</v>
      </c>
      <c r="E121" s="38" t="s">
        <v>387</v>
      </c>
      <c r="F121" s="47" t="s">
        <v>726</v>
      </c>
      <c r="G121" s="40" t="s">
        <v>777</v>
      </c>
      <c r="H121" s="47" t="s">
        <v>756</v>
      </c>
      <c r="I121" s="52">
        <v>34.51</v>
      </c>
      <c r="J121" s="42" t="s">
        <v>65</v>
      </c>
      <c r="K121" s="42" t="s">
        <v>391</v>
      </c>
      <c r="L121" s="47" t="s">
        <v>392</v>
      </c>
      <c r="M121" s="47" t="s">
        <v>729</v>
      </c>
      <c r="N121" s="62" t="s">
        <v>394</v>
      </c>
      <c r="O121" s="64"/>
      <c r="P121" s="39" t="s">
        <v>396</v>
      </c>
      <c r="Q121" s="39" t="s">
        <v>396</v>
      </c>
      <c r="R121" s="39" t="s">
        <v>396</v>
      </c>
      <c r="S121" s="39" t="s">
        <v>396</v>
      </c>
      <c r="T121" s="39" t="s">
        <v>396</v>
      </c>
      <c r="U121" s="39" t="s">
        <v>394</v>
      </c>
      <c r="V121" s="39" t="s">
        <v>394</v>
      </c>
      <c r="W121" s="59">
        <v>55.91</v>
      </c>
      <c r="X121" s="59">
        <v>55.91</v>
      </c>
      <c r="Y121" s="66"/>
    </row>
    <row r="122" spans="1:25" s="27" customFormat="1" ht="49.5" customHeight="1">
      <c r="A122" s="35">
        <v>120</v>
      </c>
      <c r="B122" s="41" t="s">
        <v>778</v>
      </c>
      <c r="C122" s="42" t="s">
        <v>779</v>
      </c>
      <c r="D122" s="42" t="s">
        <v>779</v>
      </c>
      <c r="E122" s="38" t="s">
        <v>387</v>
      </c>
      <c r="F122" s="47" t="s">
        <v>726</v>
      </c>
      <c r="G122" s="40" t="s">
        <v>780</v>
      </c>
      <c r="H122" s="47" t="s">
        <v>756</v>
      </c>
      <c r="I122" s="52">
        <v>37.17</v>
      </c>
      <c r="J122" s="42" t="s">
        <v>65</v>
      </c>
      <c r="K122" s="42" t="s">
        <v>391</v>
      </c>
      <c r="L122" s="47" t="s">
        <v>392</v>
      </c>
      <c r="M122" s="47" t="s">
        <v>729</v>
      </c>
      <c r="N122" s="62" t="s">
        <v>394</v>
      </c>
      <c r="O122" s="64"/>
      <c r="P122" s="39" t="s">
        <v>396</v>
      </c>
      <c r="Q122" s="39" t="s">
        <v>396</v>
      </c>
      <c r="R122" s="39" t="s">
        <v>396</v>
      </c>
      <c r="S122" s="39" t="s">
        <v>396</v>
      </c>
      <c r="T122" s="39" t="s">
        <v>396</v>
      </c>
      <c r="U122" s="39" t="s">
        <v>394</v>
      </c>
      <c r="V122" s="39" t="s">
        <v>394</v>
      </c>
      <c r="W122" s="59">
        <v>60.22</v>
      </c>
      <c r="X122" s="59">
        <v>60.22</v>
      </c>
      <c r="Y122" s="66"/>
    </row>
    <row r="123" spans="1:25" s="27" customFormat="1" ht="49.5" customHeight="1">
      <c r="A123" s="35">
        <v>121</v>
      </c>
      <c r="B123" s="41" t="s">
        <v>781</v>
      </c>
      <c r="C123" s="42" t="s">
        <v>782</v>
      </c>
      <c r="D123" s="42" t="s">
        <v>782</v>
      </c>
      <c r="E123" s="38" t="s">
        <v>387</v>
      </c>
      <c r="F123" s="47" t="s">
        <v>726</v>
      </c>
      <c r="G123" s="40" t="s">
        <v>783</v>
      </c>
      <c r="H123" s="47" t="s">
        <v>784</v>
      </c>
      <c r="I123" s="52">
        <v>189.02</v>
      </c>
      <c r="J123" s="42" t="s">
        <v>65</v>
      </c>
      <c r="K123" s="42" t="s">
        <v>391</v>
      </c>
      <c r="L123" s="47" t="s">
        <v>392</v>
      </c>
      <c r="M123" s="47" t="s">
        <v>729</v>
      </c>
      <c r="N123" s="62" t="s">
        <v>394</v>
      </c>
      <c r="O123" s="64"/>
      <c r="P123" s="39" t="s">
        <v>396</v>
      </c>
      <c r="Q123" s="39" t="s">
        <v>396</v>
      </c>
      <c r="R123" s="39" t="s">
        <v>396</v>
      </c>
      <c r="S123" s="39" t="s">
        <v>396</v>
      </c>
      <c r="T123" s="39" t="s">
        <v>396</v>
      </c>
      <c r="U123" s="39" t="s">
        <v>394</v>
      </c>
      <c r="V123" s="39" t="s">
        <v>394</v>
      </c>
      <c r="W123" s="58">
        <v>172.01</v>
      </c>
      <c r="X123" s="58">
        <v>172.01</v>
      </c>
      <c r="Y123" s="66"/>
    </row>
    <row r="124" spans="1:25" s="27" customFormat="1" ht="49.5" customHeight="1">
      <c r="A124" s="35">
        <v>122</v>
      </c>
      <c r="B124" s="41" t="s">
        <v>785</v>
      </c>
      <c r="C124" s="42" t="s">
        <v>786</v>
      </c>
      <c r="D124" s="42" t="s">
        <v>786</v>
      </c>
      <c r="E124" s="38" t="s">
        <v>387</v>
      </c>
      <c r="F124" s="47" t="s">
        <v>726</v>
      </c>
      <c r="G124" s="40" t="s">
        <v>787</v>
      </c>
      <c r="H124" s="47" t="s">
        <v>784</v>
      </c>
      <c r="I124" s="52">
        <v>93.02</v>
      </c>
      <c r="J124" s="42" t="s">
        <v>65</v>
      </c>
      <c r="K124" s="42" t="s">
        <v>391</v>
      </c>
      <c r="L124" s="47" t="s">
        <v>392</v>
      </c>
      <c r="M124" s="47" t="s">
        <v>729</v>
      </c>
      <c r="N124" s="62" t="s">
        <v>394</v>
      </c>
      <c r="O124" s="64"/>
      <c r="P124" s="39" t="s">
        <v>396</v>
      </c>
      <c r="Q124" s="39" t="s">
        <v>396</v>
      </c>
      <c r="R124" s="39" t="s">
        <v>396</v>
      </c>
      <c r="S124" s="39" t="s">
        <v>396</v>
      </c>
      <c r="T124" s="39" t="s">
        <v>396</v>
      </c>
      <c r="U124" s="39" t="s">
        <v>394</v>
      </c>
      <c r="V124" s="39" t="s">
        <v>394</v>
      </c>
      <c r="W124" s="58">
        <v>99.53</v>
      </c>
      <c r="X124" s="58">
        <v>99.53</v>
      </c>
      <c r="Y124" s="66"/>
    </row>
    <row r="125" spans="1:25" s="27" customFormat="1" ht="49.5" customHeight="1">
      <c r="A125" s="35">
        <v>123</v>
      </c>
      <c r="B125" s="41" t="s">
        <v>788</v>
      </c>
      <c r="C125" s="42" t="s">
        <v>789</v>
      </c>
      <c r="D125" s="42" t="s">
        <v>789</v>
      </c>
      <c r="E125" s="38" t="s">
        <v>387</v>
      </c>
      <c r="F125" s="47" t="s">
        <v>726</v>
      </c>
      <c r="G125" s="40" t="s">
        <v>790</v>
      </c>
      <c r="H125" s="47" t="s">
        <v>784</v>
      </c>
      <c r="I125" s="52">
        <v>100.18</v>
      </c>
      <c r="J125" s="42" t="s">
        <v>65</v>
      </c>
      <c r="K125" s="42" t="s">
        <v>391</v>
      </c>
      <c r="L125" s="47" t="s">
        <v>392</v>
      </c>
      <c r="M125" s="47" t="s">
        <v>729</v>
      </c>
      <c r="N125" s="62" t="s">
        <v>394</v>
      </c>
      <c r="O125" s="64"/>
      <c r="P125" s="39" t="s">
        <v>396</v>
      </c>
      <c r="Q125" s="39" t="s">
        <v>396</v>
      </c>
      <c r="R125" s="39" t="s">
        <v>396</v>
      </c>
      <c r="S125" s="39" t="s">
        <v>396</v>
      </c>
      <c r="T125" s="39" t="s">
        <v>396</v>
      </c>
      <c r="U125" s="39" t="s">
        <v>394</v>
      </c>
      <c r="V125" s="39" t="s">
        <v>394</v>
      </c>
      <c r="W125" s="58">
        <v>107.19</v>
      </c>
      <c r="X125" s="58">
        <v>107.19</v>
      </c>
      <c r="Y125" s="66"/>
    </row>
    <row r="126" spans="1:25" s="27" customFormat="1" ht="49.5" customHeight="1">
      <c r="A126" s="35">
        <v>124</v>
      </c>
      <c r="B126" s="41" t="s">
        <v>791</v>
      </c>
      <c r="C126" s="42" t="s">
        <v>792</v>
      </c>
      <c r="D126" s="42" t="s">
        <v>792</v>
      </c>
      <c r="E126" s="38" t="s">
        <v>387</v>
      </c>
      <c r="F126" s="47" t="s">
        <v>726</v>
      </c>
      <c r="G126" s="40" t="s">
        <v>793</v>
      </c>
      <c r="H126" s="47" t="s">
        <v>784</v>
      </c>
      <c r="I126" s="52">
        <v>113.86</v>
      </c>
      <c r="J126" s="42" t="s">
        <v>65</v>
      </c>
      <c r="K126" s="42" t="s">
        <v>391</v>
      </c>
      <c r="L126" s="47" t="s">
        <v>392</v>
      </c>
      <c r="M126" s="47" t="s">
        <v>729</v>
      </c>
      <c r="N126" s="62" t="s">
        <v>394</v>
      </c>
      <c r="O126" s="64"/>
      <c r="P126" s="39" t="s">
        <v>396</v>
      </c>
      <c r="Q126" s="39" t="s">
        <v>396</v>
      </c>
      <c r="R126" s="39" t="s">
        <v>396</v>
      </c>
      <c r="S126" s="39" t="s">
        <v>396</v>
      </c>
      <c r="T126" s="39" t="s">
        <v>396</v>
      </c>
      <c r="U126" s="39" t="s">
        <v>394</v>
      </c>
      <c r="V126" s="39" t="s">
        <v>394</v>
      </c>
      <c r="W126" s="58">
        <v>121.83</v>
      </c>
      <c r="X126" s="58">
        <v>121.83</v>
      </c>
      <c r="Y126" s="66"/>
    </row>
    <row r="127" spans="1:25" s="27" customFormat="1" ht="49.5" customHeight="1">
      <c r="A127" s="35">
        <v>125</v>
      </c>
      <c r="B127" s="41" t="s">
        <v>794</v>
      </c>
      <c r="C127" s="42" t="s">
        <v>795</v>
      </c>
      <c r="D127" s="42" t="s">
        <v>795</v>
      </c>
      <c r="E127" s="38" t="s">
        <v>387</v>
      </c>
      <c r="F127" s="47" t="s">
        <v>726</v>
      </c>
      <c r="G127" s="40" t="s">
        <v>796</v>
      </c>
      <c r="H127" s="47" t="s">
        <v>784</v>
      </c>
      <c r="I127" s="52">
        <v>72.44</v>
      </c>
      <c r="J127" s="42" t="s">
        <v>65</v>
      </c>
      <c r="K127" s="42" t="s">
        <v>391</v>
      </c>
      <c r="L127" s="47" t="s">
        <v>392</v>
      </c>
      <c r="M127" s="47" t="s">
        <v>729</v>
      </c>
      <c r="N127" s="62" t="s">
        <v>394</v>
      </c>
      <c r="O127" s="64"/>
      <c r="P127" s="39" t="s">
        <v>396</v>
      </c>
      <c r="Q127" s="39" t="s">
        <v>396</v>
      </c>
      <c r="R127" s="39" t="s">
        <v>396</v>
      </c>
      <c r="S127" s="39" t="s">
        <v>396</v>
      </c>
      <c r="T127" s="39" t="s">
        <v>396</v>
      </c>
      <c r="U127" s="39" t="s">
        <v>394</v>
      </c>
      <c r="V127" s="39" t="s">
        <v>394</v>
      </c>
      <c r="W127" s="58">
        <v>77.51</v>
      </c>
      <c r="X127" s="58">
        <v>77.51</v>
      </c>
      <c r="Y127" s="66"/>
    </row>
    <row r="128" spans="1:25" s="27" customFormat="1" ht="49.5" customHeight="1">
      <c r="A128" s="35">
        <v>126</v>
      </c>
      <c r="B128" s="41" t="s">
        <v>797</v>
      </c>
      <c r="C128" s="42" t="s">
        <v>798</v>
      </c>
      <c r="D128" s="42" t="s">
        <v>798</v>
      </c>
      <c r="E128" s="38" t="s">
        <v>387</v>
      </c>
      <c r="F128" s="47" t="s">
        <v>726</v>
      </c>
      <c r="G128" s="40" t="s">
        <v>799</v>
      </c>
      <c r="H128" s="47" t="s">
        <v>784</v>
      </c>
      <c r="I128" s="52">
        <v>111.17</v>
      </c>
      <c r="J128" s="42" t="s">
        <v>65</v>
      </c>
      <c r="K128" s="42" t="s">
        <v>391</v>
      </c>
      <c r="L128" s="47" t="s">
        <v>392</v>
      </c>
      <c r="M128" s="47" t="s">
        <v>729</v>
      </c>
      <c r="N128" s="62" t="s">
        <v>394</v>
      </c>
      <c r="O128" s="64"/>
      <c r="P128" s="39" t="s">
        <v>396</v>
      </c>
      <c r="Q128" s="39" t="s">
        <v>396</v>
      </c>
      <c r="R128" s="39" t="s">
        <v>396</v>
      </c>
      <c r="S128" s="39" t="s">
        <v>396</v>
      </c>
      <c r="T128" s="39" t="s">
        <v>396</v>
      </c>
      <c r="U128" s="39" t="s">
        <v>394</v>
      </c>
      <c r="V128" s="39" t="s">
        <v>394</v>
      </c>
      <c r="W128" s="58">
        <v>101.16</v>
      </c>
      <c r="X128" s="58">
        <v>101.16</v>
      </c>
      <c r="Y128" s="66"/>
    </row>
    <row r="129" spans="1:25" s="27" customFormat="1" ht="49.5" customHeight="1">
      <c r="A129" s="35">
        <v>127</v>
      </c>
      <c r="B129" s="41" t="s">
        <v>800</v>
      </c>
      <c r="C129" s="42" t="s">
        <v>801</v>
      </c>
      <c r="D129" s="42" t="s">
        <v>801</v>
      </c>
      <c r="E129" s="38" t="s">
        <v>387</v>
      </c>
      <c r="F129" s="47" t="s">
        <v>726</v>
      </c>
      <c r="G129" s="40" t="s">
        <v>802</v>
      </c>
      <c r="H129" s="47" t="s">
        <v>756</v>
      </c>
      <c r="I129" s="52">
        <v>38.73</v>
      </c>
      <c r="J129" s="42" t="s">
        <v>65</v>
      </c>
      <c r="K129" s="42" t="s">
        <v>391</v>
      </c>
      <c r="L129" s="47" t="s">
        <v>392</v>
      </c>
      <c r="M129" s="47" t="s">
        <v>729</v>
      </c>
      <c r="N129" s="62" t="s">
        <v>394</v>
      </c>
      <c r="O129" s="65"/>
      <c r="P129" s="39" t="s">
        <v>396</v>
      </c>
      <c r="Q129" s="39" t="s">
        <v>396</v>
      </c>
      <c r="R129" s="39" t="s">
        <v>396</v>
      </c>
      <c r="S129" s="39" t="s">
        <v>396</v>
      </c>
      <c r="T129" s="39" t="s">
        <v>396</v>
      </c>
      <c r="U129" s="39" t="s">
        <v>394</v>
      </c>
      <c r="V129" s="39" t="s">
        <v>394</v>
      </c>
      <c r="W129" s="59">
        <v>59.26</v>
      </c>
      <c r="X129" s="59">
        <v>59.26</v>
      </c>
      <c r="Y129" s="66"/>
    </row>
    <row r="130" spans="1:25" s="28" customFormat="1" ht="36" customHeight="1">
      <c r="A130" s="68"/>
      <c r="B130" s="68"/>
      <c r="C130" s="68"/>
      <c r="D130" s="68"/>
      <c r="E130" s="68"/>
      <c r="F130" s="68"/>
      <c r="G130" s="68"/>
      <c r="H130" s="68"/>
      <c r="I130" s="68">
        <f>SUM(I3:I129)</f>
        <v>12981.500000000002</v>
      </c>
      <c r="J130" s="68"/>
      <c r="K130" s="68"/>
      <c r="L130" s="68"/>
      <c r="M130" s="68"/>
      <c r="N130" s="68"/>
      <c r="O130" s="68"/>
      <c r="P130" s="70" t="s">
        <v>803</v>
      </c>
      <c r="Q130" s="72"/>
      <c r="R130" s="72"/>
      <c r="S130" s="72"/>
      <c r="T130" s="72"/>
      <c r="U130" s="72"/>
      <c r="V130" s="73"/>
      <c r="W130" s="74">
        <f>SUM(W3:W129)</f>
        <v>24263.770000000008</v>
      </c>
      <c r="X130" s="75">
        <f>SUM(X3:X129)</f>
        <v>24263.770000000008</v>
      </c>
      <c r="Y130" s="78"/>
    </row>
    <row r="131" spans="2:25" s="27" customFormat="1" ht="14.25">
      <c r="B131" s="25"/>
      <c r="C131" s="25"/>
      <c r="D131" s="25"/>
      <c r="E131" s="69"/>
      <c r="F131" s="25"/>
      <c r="G131" s="25"/>
      <c r="H131" s="25"/>
      <c r="I131" s="71"/>
      <c r="L131" s="25"/>
      <c r="M131" s="25"/>
      <c r="N131" s="25"/>
      <c r="O131" s="69"/>
      <c r="W131" s="76"/>
      <c r="X131" s="77"/>
      <c r="Y131" s="69"/>
    </row>
    <row r="132" spans="2:25" s="27" customFormat="1" ht="14.25">
      <c r="B132" s="25"/>
      <c r="C132" s="25"/>
      <c r="D132" s="25"/>
      <c r="E132" s="69"/>
      <c r="F132" s="25"/>
      <c r="G132" s="25"/>
      <c r="H132" s="25"/>
      <c r="I132" s="71"/>
      <c r="L132" s="25"/>
      <c r="M132" s="25"/>
      <c r="N132" s="25"/>
      <c r="O132" s="69"/>
      <c r="W132" s="76"/>
      <c r="X132" s="77"/>
      <c r="Y132" s="69"/>
    </row>
    <row r="133" spans="2:25" s="27" customFormat="1" ht="14.25">
      <c r="B133" s="25"/>
      <c r="C133" s="25"/>
      <c r="D133" s="25"/>
      <c r="E133" s="69"/>
      <c r="F133" s="25"/>
      <c r="G133" s="25"/>
      <c r="H133" s="25"/>
      <c r="I133" s="71"/>
      <c r="L133" s="25"/>
      <c r="M133" s="25"/>
      <c r="N133" s="25"/>
      <c r="O133" s="69"/>
      <c r="W133" s="76"/>
      <c r="X133" s="77"/>
      <c r="Y133" s="69"/>
    </row>
    <row r="134" spans="2:25" s="27" customFormat="1" ht="14.25">
      <c r="B134" s="25"/>
      <c r="C134" s="25"/>
      <c r="D134" s="25"/>
      <c r="E134" s="69"/>
      <c r="F134" s="25"/>
      <c r="G134" s="25"/>
      <c r="H134" s="25"/>
      <c r="I134" s="71"/>
      <c r="L134" s="25"/>
      <c r="M134" s="25"/>
      <c r="N134" s="25"/>
      <c r="O134" s="69"/>
      <c r="W134" s="76"/>
      <c r="X134" s="77"/>
      <c r="Y134" s="69"/>
    </row>
    <row r="135" spans="2:25" s="27" customFormat="1" ht="14.25">
      <c r="B135" s="25"/>
      <c r="C135" s="25"/>
      <c r="D135" s="25"/>
      <c r="E135" s="69"/>
      <c r="F135" s="25"/>
      <c r="G135" s="25"/>
      <c r="H135" s="25"/>
      <c r="I135" s="71"/>
      <c r="L135" s="25"/>
      <c r="M135" s="25"/>
      <c r="N135" s="25"/>
      <c r="O135" s="69"/>
      <c r="W135" s="76"/>
      <c r="X135" s="77"/>
      <c r="Y135" s="69"/>
    </row>
    <row r="136" spans="2:25" s="27" customFormat="1" ht="14.25">
      <c r="B136" s="25"/>
      <c r="C136" s="25"/>
      <c r="D136" s="25"/>
      <c r="E136" s="69"/>
      <c r="F136" s="25"/>
      <c r="G136" s="25"/>
      <c r="H136" s="25"/>
      <c r="I136" s="71"/>
      <c r="L136" s="25"/>
      <c r="M136" s="25"/>
      <c r="N136" s="25"/>
      <c r="O136" s="69"/>
      <c r="W136" s="76"/>
      <c r="X136" s="77"/>
      <c r="Y136" s="69"/>
    </row>
    <row r="137" spans="2:25" s="27" customFormat="1" ht="14.25">
      <c r="B137" s="25"/>
      <c r="C137" s="25"/>
      <c r="D137" s="25"/>
      <c r="E137" s="69"/>
      <c r="F137" s="25"/>
      <c r="G137" s="25"/>
      <c r="H137" s="25"/>
      <c r="I137" s="71"/>
      <c r="L137" s="25"/>
      <c r="M137" s="25"/>
      <c r="N137" s="25"/>
      <c r="O137" s="69"/>
      <c r="W137" s="76"/>
      <c r="X137" s="77"/>
      <c r="Y137" s="69"/>
    </row>
    <row r="138" spans="2:25" s="27" customFormat="1" ht="14.25">
      <c r="B138" s="25"/>
      <c r="C138" s="25"/>
      <c r="D138" s="25"/>
      <c r="E138" s="69"/>
      <c r="F138" s="25"/>
      <c r="G138" s="25"/>
      <c r="H138" s="25"/>
      <c r="I138" s="71"/>
      <c r="L138" s="25"/>
      <c r="M138" s="25"/>
      <c r="N138" s="25"/>
      <c r="O138" s="69"/>
      <c r="W138" s="76"/>
      <c r="X138" s="77"/>
      <c r="Y138" s="69"/>
    </row>
    <row r="139" spans="2:25" s="27" customFormat="1" ht="14.25">
      <c r="B139" s="25"/>
      <c r="C139" s="25"/>
      <c r="D139" s="25"/>
      <c r="E139" s="69"/>
      <c r="F139" s="25"/>
      <c r="G139" s="25"/>
      <c r="H139" s="25"/>
      <c r="I139" s="71"/>
      <c r="L139" s="25"/>
      <c r="M139" s="25"/>
      <c r="N139" s="25"/>
      <c r="O139" s="69"/>
      <c r="W139" s="76"/>
      <c r="X139" s="77"/>
      <c r="Y139" s="69"/>
    </row>
    <row r="140" spans="2:25" s="27" customFormat="1" ht="14.25">
      <c r="B140" s="25"/>
      <c r="C140" s="25"/>
      <c r="D140" s="25"/>
      <c r="E140" s="69"/>
      <c r="F140" s="25"/>
      <c r="G140" s="25"/>
      <c r="H140" s="25"/>
      <c r="I140" s="71"/>
      <c r="L140" s="25"/>
      <c r="M140" s="25"/>
      <c r="N140" s="25"/>
      <c r="O140" s="69"/>
      <c r="W140" s="76"/>
      <c r="X140" s="77"/>
      <c r="Y140" s="69"/>
    </row>
    <row r="141" spans="2:25" s="27" customFormat="1" ht="14.25">
      <c r="B141" s="25"/>
      <c r="C141" s="25"/>
      <c r="D141" s="25"/>
      <c r="E141" s="69"/>
      <c r="F141" s="25"/>
      <c r="G141" s="25"/>
      <c r="H141" s="25"/>
      <c r="I141" s="71"/>
      <c r="L141" s="25"/>
      <c r="M141" s="25"/>
      <c r="N141" s="25"/>
      <c r="O141" s="69"/>
      <c r="W141" s="76"/>
      <c r="X141" s="77"/>
      <c r="Y141" s="69"/>
    </row>
    <row r="142" spans="2:25" s="27" customFormat="1" ht="14.25">
      <c r="B142" s="25"/>
      <c r="C142" s="25"/>
      <c r="D142" s="25"/>
      <c r="E142" s="69"/>
      <c r="F142" s="25"/>
      <c r="G142" s="25"/>
      <c r="H142" s="25"/>
      <c r="I142" s="71"/>
      <c r="L142" s="25"/>
      <c r="M142" s="25"/>
      <c r="N142" s="25"/>
      <c r="O142" s="69"/>
      <c r="W142" s="76"/>
      <c r="X142" s="77"/>
      <c r="Y142" s="69"/>
    </row>
    <row r="143" spans="2:25" s="27" customFormat="1" ht="14.25">
      <c r="B143" s="25"/>
      <c r="C143" s="25"/>
      <c r="D143" s="25"/>
      <c r="E143" s="69"/>
      <c r="F143" s="25"/>
      <c r="G143" s="25"/>
      <c r="H143" s="25"/>
      <c r="I143" s="71"/>
      <c r="L143" s="25"/>
      <c r="M143" s="25"/>
      <c r="N143" s="25"/>
      <c r="O143" s="69"/>
      <c r="W143" s="76"/>
      <c r="X143" s="77"/>
      <c r="Y143" s="69"/>
    </row>
    <row r="144" spans="2:25" s="27" customFormat="1" ht="14.25">
      <c r="B144" s="25"/>
      <c r="C144" s="25"/>
      <c r="D144" s="25"/>
      <c r="E144" s="69"/>
      <c r="F144" s="25"/>
      <c r="G144" s="25"/>
      <c r="H144" s="25"/>
      <c r="I144" s="71"/>
      <c r="L144" s="25"/>
      <c r="M144" s="25"/>
      <c r="N144" s="25"/>
      <c r="O144" s="69"/>
      <c r="W144" s="76"/>
      <c r="X144" s="77"/>
      <c r="Y144" s="69"/>
    </row>
    <row r="145" spans="2:25" s="27" customFormat="1" ht="14.25">
      <c r="B145" s="25"/>
      <c r="C145" s="25"/>
      <c r="D145" s="25"/>
      <c r="E145" s="69"/>
      <c r="F145" s="25"/>
      <c r="G145" s="25"/>
      <c r="H145" s="25"/>
      <c r="I145" s="71"/>
      <c r="L145" s="25"/>
      <c r="M145" s="25"/>
      <c r="N145" s="25"/>
      <c r="O145" s="69"/>
      <c r="W145" s="76"/>
      <c r="X145" s="77"/>
      <c r="Y145" s="69"/>
    </row>
    <row r="146" spans="2:25" s="27" customFormat="1" ht="14.25">
      <c r="B146" s="25"/>
      <c r="C146" s="25"/>
      <c r="D146" s="25"/>
      <c r="E146" s="69"/>
      <c r="F146" s="25"/>
      <c r="G146" s="25"/>
      <c r="H146" s="25"/>
      <c r="I146" s="71"/>
      <c r="L146" s="25"/>
      <c r="M146" s="25"/>
      <c r="N146" s="25"/>
      <c r="O146" s="69"/>
      <c r="W146" s="76"/>
      <c r="X146" s="77"/>
      <c r="Y146" s="69"/>
    </row>
    <row r="147" spans="2:25" s="27" customFormat="1" ht="14.25">
      <c r="B147" s="25"/>
      <c r="C147" s="25"/>
      <c r="D147" s="25"/>
      <c r="E147" s="69"/>
      <c r="F147" s="25"/>
      <c r="G147" s="25"/>
      <c r="H147" s="25"/>
      <c r="I147" s="71"/>
      <c r="L147" s="25"/>
      <c r="M147" s="25"/>
      <c r="N147" s="25"/>
      <c r="O147" s="69"/>
      <c r="W147" s="76"/>
      <c r="X147" s="77"/>
      <c r="Y147" s="69"/>
    </row>
    <row r="148" spans="2:25" s="27" customFormat="1" ht="14.25">
      <c r="B148" s="25"/>
      <c r="C148" s="25"/>
      <c r="D148" s="25"/>
      <c r="E148" s="69"/>
      <c r="F148" s="25"/>
      <c r="G148" s="25"/>
      <c r="H148" s="25"/>
      <c r="I148" s="71"/>
      <c r="L148" s="25"/>
      <c r="M148" s="25"/>
      <c r="N148" s="25"/>
      <c r="O148" s="69"/>
      <c r="W148" s="76"/>
      <c r="X148" s="77"/>
      <c r="Y148" s="69"/>
    </row>
    <row r="149" spans="2:25" s="27" customFormat="1" ht="14.25">
      <c r="B149" s="25"/>
      <c r="C149" s="25"/>
      <c r="D149" s="25"/>
      <c r="E149" s="69"/>
      <c r="F149" s="25"/>
      <c r="G149" s="25"/>
      <c r="H149" s="25"/>
      <c r="I149" s="71"/>
      <c r="L149" s="25"/>
      <c r="M149" s="25"/>
      <c r="N149" s="25"/>
      <c r="O149" s="69"/>
      <c r="W149" s="76"/>
      <c r="X149" s="77"/>
      <c r="Y149" s="69"/>
    </row>
    <row r="150" spans="2:25" s="27" customFormat="1" ht="14.25">
      <c r="B150" s="25"/>
      <c r="C150" s="25"/>
      <c r="D150" s="25"/>
      <c r="E150" s="69"/>
      <c r="F150" s="25"/>
      <c r="G150" s="25"/>
      <c r="H150" s="25"/>
      <c r="I150" s="71"/>
      <c r="L150" s="25"/>
      <c r="M150" s="25"/>
      <c r="N150" s="25"/>
      <c r="O150" s="69"/>
      <c r="W150" s="76"/>
      <c r="X150" s="77"/>
      <c r="Y150" s="69"/>
    </row>
    <row r="151" spans="2:25" s="27" customFormat="1" ht="14.25">
      <c r="B151" s="25"/>
      <c r="C151" s="25"/>
      <c r="D151" s="25"/>
      <c r="E151" s="69"/>
      <c r="F151" s="25"/>
      <c r="G151" s="25"/>
      <c r="H151" s="25"/>
      <c r="I151" s="71"/>
      <c r="L151" s="25"/>
      <c r="M151" s="25"/>
      <c r="N151" s="25"/>
      <c r="O151" s="69"/>
      <c r="W151" s="76"/>
      <c r="X151" s="77"/>
      <c r="Y151" s="69"/>
    </row>
    <row r="152" spans="2:25" s="27" customFormat="1" ht="12">
      <c r="B152" s="25"/>
      <c r="C152" s="25"/>
      <c r="D152" s="25"/>
      <c r="E152" s="69"/>
      <c r="F152" s="25"/>
      <c r="G152" s="25"/>
      <c r="H152" s="25"/>
      <c r="I152" s="71"/>
      <c r="L152" s="25"/>
      <c r="M152" s="25"/>
      <c r="N152" s="25"/>
      <c r="O152" s="69"/>
      <c r="W152" s="76"/>
      <c r="X152" s="77"/>
      <c r="Y152" s="69"/>
    </row>
    <row r="153" spans="2:25" s="27" customFormat="1" ht="12">
      <c r="B153" s="25"/>
      <c r="C153" s="25"/>
      <c r="D153" s="25"/>
      <c r="E153" s="69"/>
      <c r="F153" s="25"/>
      <c r="G153" s="25"/>
      <c r="H153" s="25"/>
      <c r="I153" s="71"/>
      <c r="L153" s="25"/>
      <c r="M153" s="25"/>
      <c r="N153" s="25"/>
      <c r="O153" s="69"/>
      <c r="W153" s="76"/>
      <c r="X153" s="77"/>
      <c r="Y153" s="69"/>
    </row>
    <row r="154" spans="2:25" s="27" customFormat="1" ht="12">
      <c r="B154" s="25"/>
      <c r="C154" s="25"/>
      <c r="D154" s="25"/>
      <c r="E154" s="69"/>
      <c r="F154" s="25"/>
      <c r="G154" s="25"/>
      <c r="H154" s="25"/>
      <c r="I154" s="71"/>
      <c r="L154" s="25"/>
      <c r="M154" s="25"/>
      <c r="N154" s="25"/>
      <c r="O154" s="69"/>
      <c r="W154" s="76"/>
      <c r="X154" s="77"/>
      <c r="Y154" s="69"/>
    </row>
    <row r="155" spans="2:25" s="27" customFormat="1" ht="12">
      <c r="B155" s="25"/>
      <c r="C155" s="25"/>
      <c r="D155" s="25"/>
      <c r="E155" s="69"/>
      <c r="F155" s="25"/>
      <c r="G155" s="25"/>
      <c r="H155" s="25"/>
      <c r="I155" s="71"/>
      <c r="L155" s="25"/>
      <c r="M155" s="25"/>
      <c r="N155" s="25"/>
      <c r="O155" s="69"/>
      <c r="W155" s="76"/>
      <c r="X155" s="77"/>
      <c r="Y155" s="69"/>
    </row>
    <row r="156" spans="2:25" s="27" customFormat="1" ht="12">
      <c r="B156" s="25"/>
      <c r="C156" s="25"/>
      <c r="D156" s="25"/>
      <c r="E156" s="69"/>
      <c r="F156" s="25"/>
      <c r="G156" s="25"/>
      <c r="H156" s="25"/>
      <c r="I156" s="71"/>
      <c r="L156" s="25"/>
      <c r="M156" s="25"/>
      <c r="N156" s="25"/>
      <c r="O156" s="69"/>
      <c r="W156" s="76"/>
      <c r="X156" s="77"/>
      <c r="Y156" s="69"/>
    </row>
  </sheetData>
  <sheetProtection formatCells="0" insertHyperlinks="0" autoFilter="0"/>
  <mergeCells count="10">
    <mergeCell ref="A1:Y1"/>
    <mergeCell ref="P130:V130"/>
    <mergeCell ref="O3:O25"/>
    <mergeCell ref="O36:O37"/>
    <mergeCell ref="O38:O39"/>
    <mergeCell ref="O47:O48"/>
    <mergeCell ref="O49:O54"/>
    <mergeCell ref="O67:O72"/>
    <mergeCell ref="O73:O74"/>
    <mergeCell ref="O106:O129"/>
  </mergeCells>
  <printOptions/>
  <pageMargins left="0.43" right="0.31" top="1" bottom="1" header="0.51" footer="0.51"/>
  <pageSetup fitToHeight="1" fitToWidth="1" horizontalDpi="600" verticalDpi="600" orientation="landscape" paperSize="8" scale="17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"/>
  <sheetViews>
    <sheetView zoomScaleSheetLayoutView="100" workbookViewId="0" topLeftCell="N1">
      <selection activeCell="AD11" sqref="AD11"/>
    </sheetView>
  </sheetViews>
  <sheetFormatPr defaultColWidth="9.00390625" defaultRowHeight="15"/>
  <cols>
    <col min="24" max="24" width="10.140625" style="0" bestFit="1" customWidth="1"/>
  </cols>
  <sheetData>
    <row r="1" spans="1:33" s="1" customFormat="1" ht="51.75" customHeight="1">
      <c r="A1" s="3">
        <v>36</v>
      </c>
      <c r="B1" s="4">
        <v>322</v>
      </c>
      <c r="C1" s="5" t="s">
        <v>804</v>
      </c>
      <c r="D1" s="5" t="s">
        <v>804</v>
      </c>
      <c r="E1" s="5" t="s">
        <v>805</v>
      </c>
      <c r="F1" s="6" t="s">
        <v>387</v>
      </c>
      <c r="G1" s="7" t="s">
        <v>806</v>
      </c>
      <c r="H1" s="6" t="s">
        <v>807</v>
      </c>
      <c r="I1" s="7" t="s">
        <v>808</v>
      </c>
      <c r="J1" s="13">
        <v>1510.59</v>
      </c>
      <c r="K1" s="6" t="s">
        <v>65</v>
      </c>
      <c r="L1" s="6" t="s">
        <v>391</v>
      </c>
      <c r="M1" s="5" t="s">
        <v>392</v>
      </c>
      <c r="N1" s="7" t="s">
        <v>809</v>
      </c>
      <c r="O1" s="7" t="s">
        <v>394</v>
      </c>
      <c r="P1" s="7" t="s">
        <v>810</v>
      </c>
      <c r="Q1" s="7" t="s">
        <v>394</v>
      </c>
      <c r="R1" s="7" t="s">
        <v>396</v>
      </c>
      <c r="S1" s="7" t="s">
        <v>396</v>
      </c>
      <c r="T1" s="7" t="s">
        <v>396</v>
      </c>
      <c r="U1" s="7" t="s">
        <v>396</v>
      </c>
      <c r="V1" s="7" t="s">
        <v>394</v>
      </c>
      <c r="W1" s="7" t="s">
        <v>394</v>
      </c>
      <c r="X1" s="15">
        <v>1087.62</v>
      </c>
      <c r="Y1" s="15">
        <v>1087.62</v>
      </c>
      <c r="Z1" s="16">
        <f>X1*0.3</f>
        <v>326.28599999999994</v>
      </c>
      <c r="AA1" s="3"/>
      <c r="AB1" s="17">
        <f>Y1*0.9</f>
        <v>978.858</v>
      </c>
      <c r="AC1" s="18">
        <f>Z1*0.9</f>
        <v>293.65739999999994</v>
      </c>
      <c r="AD1" s="18">
        <f>X1*0.8</f>
        <v>870.096</v>
      </c>
      <c r="AE1" s="18">
        <f>AD1*0.3</f>
        <v>261.0288</v>
      </c>
      <c r="AF1" s="18">
        <f>X1*0.7</f>
        <v>761.3339999999998</v>
      </c>
      <c r="AG1" s="21">
        <f>AF1*0.3</f>
        <v>228.40019999999996</v>
      </c>
    </row>
    <row r="2" spans="1:33" s="1" customFormat="1" ht="51.75" customHeight="1">
      <c r="A2" s="3">
        <v>51</v>
      </c>
      <c r="B2" s="4">
        <v>341</v>
      </c>
      <c r="C2" s="5" t="s">
        <v>811</v>
      </c>
      <c r="D2" s="5" t="s">
        <v>811</v>
      </c>
      <c r="E2" s="5" t="s">
        <v>812</v>
      </c>
      <c r="F2" s="6" t="s">
        <v>387</v>
      </c>
      <c r="G2" s="7" t="s">
        <v>813</v>
      </c>
      <c r="H2" s="6" t="s">
        <v>814</v>
      </c>
      <c r="I2" s="7" t="s">
        <v>815</v>
      </c>
      <c r="J2" s="13">
        <v>1714.18</v>
      </c>
      <c r="K2" s="12" t="s">
        <v>816</v>
      </c>
      <c r="L2" s="12" t="s">
        <v>391</v>
      </c>
      <c r="M2" s="5" t="s">
        <v>817</v>
      </c>
      <c r="N2" s="7" t="s">
        <v>818</v>
      </c>
      <c r="O2" s="7" t="s">
        <v>394</v>
      </c>
      <c r="P2" s="7" t="s">
        <v>819</v>
      </c>
      <c r="Q2" s="7" t="s">
        <v>394</v>
      </c>
      <c r="R2" s="7" t="s">
        <v>396</v>
      </c>
      <c r="S2" s="7" t="s">
        <v>396</v>
      </c>
      <c r="T2" s="7" t="s">
        <v>396</v>
      </c>
      <c r="U2" s="7" t="s">
        <v>396</v>
      </c>
      <c r="V2" s="7" t="s">
        <v>394</v>
      </c>
      <c r="W2" s="7" t="s">
        <v>394</v>
      </c>
      <c r="X2" s="15">
        <v>1002.8</v>
      </c>
      <c r="Y2" s="15">
        <v>1002.8</v>
      </c>
      <c r="Z2" s="16">
        <f>X2*0.3</f>
        <v>300.84</v>
      </c>
      <c r="AA2" s="3"/>
      <c r="AB2" s="17">
        <f>Y2*0.9</f>
        <v>902.52</v>
      </c>
      <c r="AC2" s="18">
        <f>Z2*0.9</f>
        <v>270.756</v>
      </c>
      <c r="AD2" s="18">
        <f>X2*0.8</f>
        <v>802.24</v>
      </c>
      <c r="AE2" s="18">
        <f>AD2*0.3</f>
        <v>240.672</v>
      </c>
      <c r="AF2" s="18">
        <f>X2*0.7</f>
        <v>701.9599999999999</v>
      </c>
      <c r="AG2" s="21">
        <f>AF2*0.3</f>
        <v>210.58799999999997</v>
      </c>
    </row>
    <row r="3" spans="1:33" s="2" customFormat="1" ht="51.75" customHeight="1">
      <c r="A3" s="3">
        <v>52</v>
      </c>
      <c r="B3" s="8">
        <v>342</v>
      </c>
      <c r="C3" s="9" t="s">
        <v>820</v>
      </c>
      <c r="D3" s="9" t="s">
        <v>820</v>
      </c>
      <c r="E3" s="9" t="s">
        <v>821</v>
      </c>
      <c r="F3" s="10" t="s">
        <v>387</v>
      </c>
      <c r="G3" s="11" t="s">
        <v>806</v>
      </c>
      <c r="H3" s="6" t="s">
        <v>822</v>
      </c>
      <c r="I3" s="11" t="s">
        <v>823</v>
      </c>
      <c r="J3" s="13">
        <v>4518.79</v>
      </c>
      <c r="K3" s="12" t="s">
        <v>65</v>
      </c>
      <c r="L3" s="14" t="s">
        <v>824</v>
      </c>
      <c r="M3" s="9" t="s">
        <v>817</v>
      </c>
      <c r="N3" s="11" t="s">
        <v>818</v>
      </c>
      <c r="O3" s="11" t="s">
        <v>394</v>
      </c>
      <c r="P3" s="11" t="s">
        <v>825</v>
      </c>
      <c r="Q3" s="7" t="s">
        <v>394</v>
      </c>
      <c r="R3" s="11" t="s">
        <v>396</v>
      </c>
      <c r="S3" s="11" t="s">
        <v>396</v>
      </c>
      <c r="T3" s="11" t="s">
        <v>396</v>
      </c>
      <c r="U3" s="11" t="s">
        <v>396</v>
      </c>
      <c r="V3" s="11" t="s">
        <v>394</v>
      </c>
      <c r="W3" s="11" t="s">
        <v>394</v>
      </c>
      <c r="X3" s="15">
        <v>3294.2</v>
      </c>
      <c r="Y3" s="15">
        <v>3294.2</v>
      </c>
      <c r="Z3" s="19">
        <f>X3*0.3</f>
        <v>988.2599999999999</v>
      </c>
      <c r="AA3" s="20"/>
      <c r="AB3" s="17">
        <f>Y3*0.9</f>
        <v>2964.7799999999997</v>
      </c>
      <c r="AC3" s="18">
        <f>Z3*0.9</f>
        <v>889.4339999999999</v>
      </c>
      <c r="AD3" s="18">
        <f>X3*0.8</f>
        <v>2635.36</v>
      </c>
      <c r="AE3" s="18">
        <f>AD3*0.3</f>
        <v>790.6080000000001</v>
      </c>
      <c r="AF3" s="18">
        <f>X3*0.7</f>
        <v>2305.9399999999996</v>
      </c>
      <c r="AG3" s="21">
        <f>AF3*0.3</f>
        <v>691.7819999999998</v>
      </c>
    </row>
    <row r="4" spans="1:33" s="1" customFormat="1" ht="108">
      <c r="A4" s="3">
        <v>66</v>
      </c>
      <c r="B4" s="4">
        <v>401</v>
      </c>
      <c r="C4" s="6" t="s">
        <v>826</v>
      </c>
      <c r="D4" s="6" t="s">
        <v>826</v>
      </c>
      <c r="E4" s="6" t="s">
        <v>827</v>
      </c>
      <c r="F4" s="6" t="s">
        <v>387</v>
      </c>
      <c r="G4" s="12" t="s">
        <v>806</v>
      </c>
      <c r="H4" s="6" t="s">
        <v>828</v>
      </c>
      <c r="I4" s="7" t="s">
        <v>829</v>
      </c>
      <c r="J4" s="6">
        <v>828.4</v>
      </c>
      <c r="K4" s="6" t="s">
        <v>65</v>
      </c>
      <c r="L4" s="6" t="s">
        <v>391</v>
      </c>
      <c r="M4" s="5" t="s">
        <v>817</v>
      </c>
      <c r="N4" s="7" t="s">
        <v>818</v>
      </c>
      <c r="O4" s="12" t="s">
        <v>394</v>
      </c>
      <c r="P4" s="6" t="s">
        <v>830</v>
      </c>
      <c r="Q4" s="7" t="s">
        <v>394</v>
      </c>
      <c r="R4" s="7" t="s">
        <v>396</v>
      </c>
      <c r="S4" s="7" t="s">
        <v>396</v>
      </c>
      <c r="T4" s="7" t="s">
        <v>396</v>
      </c>
      <c r="U4" s="7" t="s">
        <v>396</v>
      </c>
      <c r="V4" s="7" t="s">
        <v>394</v>
      </c>
      <c r="W4" s="7" t="s">
        <v>394</v>
      </c>
      <c r="X4" s="15">
        <v>1739.64</v>
      </c>
      <c r="Y4" s="15">
        <v>1739.64</v>
      </c>
      <c r="Z4" s="16">
        <f>X4*0.3</f>
        <v>521.892</v>
      </c>
      <c r="AA4" s="3" t="s">
        <v>831</v>
      </c>
      <c r="AB4" s="17">
        <f>Y4*0.9</f>
        <v>1565.6760000000002</v>
      </c>
      <c r="AC4" s="18">
        <f>Z4*0.9</f>
        <v>469.7028000000001</v>
      </c>
      <c r="AD4" s="18">
        <f>X4*0.8</f>
        <v>1391.7120000000002</v>
      </c>
      <c r="AE4" s="18">
        <f>AD4*0.3</f>
        <v>417.51360000000005</v>
      </c>
      <c r="AF4" s="18">
        <f>X4*0.7</f>
        <v>1217.748</v>
      </c>
      <c r="AG4" s="21">
        <f>AF4*0.3</f>
        <v>365.3244</v>
      </c>
    </row>
    <row r="5" spans="24:28" ht="13.5">
      <c r="X5">
        <f>SUM(X1:X4)</f>
        <v>7124.26</v>
      </c>
      <c r="AB5" s="17">
        <f>SUM(AB1:AB4)</f>
        <v>6411.834</v>
      </c>
    </row>
  </sheetData>
  <sheetProtection formatCells="0" insertHyperlinks="0" autoFilter="0"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WWO_base_provider_20221031101348-1857be321c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RPC1</dc:creator>
  <cp:keywords/>
  <dc:description/>
  <cp:lastModifiedBy>lu浩然～</cp:lastModifiedBy>
  <dcterms:created xsi:type="dcterms:W3CDTF">2015-01-16T08:55:00Z</dcterms:created>
  <dcterms:modified xsi:type="dcterms:W3CDTF">2023-11-08T07:00:51Z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F4A75AB7E1FA490293B7BB09691ED534_13</vt:lpwstr>
  </property>
  <property fmtid="{D5CDD505-2E9C-101B-9397-08002B2CF9AE}" pid="4" name="KSOProductBuildV">
    <vt:lpwstr>2052-10.8.0.5715</vt:lpwstr>
  </property>
</Properties>
</file>