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<sst xmlns="http://schemas.openxmlformats.org/spreadsheetml/2006/main" count="309" uniqueCount="215">
  <si>
    <t>表一</t>
  </si>
  <si>
    <t>财政拨款收支总表</t>
  </si>
  <si>
    <t>编制单位：重庆市沙坪坝区文物管理所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</si>
  <si>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</si>
  <si>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</si>
  <si>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</si>
  <si>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</si>
  <si>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</si>
  <si>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</si>
  <si>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</si>
  <si>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</si>
  <si>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</si>
  <si>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</si>
  <si>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</si>
  <si>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</si>
  <si>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文化旅游体育与传媒支出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</si>
  <si>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</si>
  <si>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</si>
  <si>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</si>
  <si>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</si>
  <si>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</si>
  <si>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</si>
  <si>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</si>
  <si>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</si>
  <si>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</si>
  <si>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</si>
  <si>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</si>
  <si>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</si>
  <si>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</si>
  <si>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</si>
  <si>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</si>
  <si>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2023年预算数</t>
  </si>
  <si>
    <t>2024年预算数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</si>
  <si>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</si>
  <si>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</si>
  <si>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</si>
  <si>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</si>
  <si>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</si>
  <si>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207</t>
  </si>
  <si>
    <r>
      <rPr>
        <sz val="10"/>
        <color rgb="FF000000"/>
        <rFont val="方正仿宋_GBK"/>
        <charset val="134"/>
      </rPr>
      <t> 20702</t>
    </r>
  </si>
  <si>
    <r>
      <rPr>
        <sz val="10"/>
        <color rgb="FF000000"/>
        <rFont val="方正仿宋_GBK"/>
        <charset val="134"/>
      </rPr>
      <t> 文物</t>
    </r>
  </si>
  <si>
    <r>
      <rPr>
        <sz val="10"/>
        <color rgb="FF000000"/>
        <rFont val="方正仿宋_GBK"/>
        <charset val="134"/>
      </rPr>
      <t>  2070204</t>
    </r>
  </si>
  <si>
    <r>
      <rPr>
        <sz val="10"/>
        <color rgb="FF000000"/>
        <rFont val="方正仿宋_GBK"/>
        <charset val="134"/>
      </rPr>
      <t>  文物保护</t>
    </r>
  </si>
  <si>
    <r>
      <rPr>
        <sz val="10"/>
        <color rgb="FF000000"/>
        <rFont val="方正仿宋_GBK"/>
        <charset val="134"/>
      </rPr>
      <t>  2070205</t>
    </r>
  </si>
  <si>
    <r>
      <rPr>
        <sz val="10"/>
        <color rgb="FF000000"/>
        <rFont val="方正仿宋_GBK"/>
        <charset val="134"/>
      </rPr>
      <t>  博物馆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</si>
  <si>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</si>
  <si>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</si>
  <si>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</si>
  <si>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2080502</t>
    </r>
  </si>
  <si>
    <r>
      <rPr>
        <sz val="10"/>
        <color rgb="FF000000"/>
        <rFont val="方正仿宋_GBK"/>
        <charset val="134"/>
      </rPr>
      <t>  事业单位离退休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</si>
  <si>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</si>
  <si>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</si>
  <si>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</si>
  <si>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</si>
  <si>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20899</t>
    </r>
  </si>
  <si>
    <r>
      <rPr>
        <sz val="10"/>
        <color rgb="FF000000"/>
        <rFont val="方正仿宋_GBK"/>
        <charset val="134"/>
      </rPr>
      <t> 其他社会保障和就业支出</t>
    </r>
  </si>
  <si>
    <r>
      <rPr>
        <sz val="10"/>
        <color rgb="FF000000"/>
        <rFont val="方正仿宋_GBK"/>
        <charset val="134"/>
      </rPr>
      <t>  2089999</t>
    </r>
  </si>
  <si>
    <r>
      <rPr>
        <sz val="10"/>
        <color rgb="FF000000"/>
        <rFont val="方正仿宋_GBK"/>
        <charset val="134"/>
      </rPr>
      <t>  其他社会保障和就业支出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</si>
  <si>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</si>
  <si>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</si>
  <si>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</si>
  <si>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</si>
  <si>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</si>
  <si>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</si>
  <si>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</si>
  <si>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</si>
  <si>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</si>
  <si>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</si>
  <si>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</si>
  <si>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</si>
  <si>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</si>
  <si>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</si>
  <si>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2024年基本支出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</si>
  <si>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</si>
  <si>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</si>
  <si>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</si>
  <si>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</si>
  <si>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</si>
  <si>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</si>
  <si>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</si>
  <si>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</si>
  <si>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</si>
  <si>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</si>
  <si>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</si>
  <si>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</si>
  <si>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</si>
  <si>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</si>
  <si>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</si>
  <si>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</si>
  <si>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</si>
  <si>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</si>
  <si>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</si>
  <si>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</si>
  <si>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</si>
  <si>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</si>
  <si>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</si>
  <si>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r>
      <rPr>
        <sz val="10"/>
        <color rgb="FF000000"/>
        <rFont val="方正仿宋_GBK"/>
        <charset val="134"/>
      </rPr>
      <t> 30199</t>
    </r>
  </si>
  <si>
    <r>
      <rPr>
        <sz val="10"/>
        <color rgb="FF000000"/>
        <rFont val="方正仿宋_GBK"/>
        <charset val="134"/>
      </rPr>
      <t> 其他工资福利支出</t>
    </r>
  </si>
  <si>
    <t>302</t>
  </si>
  <si>
    <t>商品和服务支出</t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</si>
  <si>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</si>
  <si>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</si>
  <si>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30226</t>
    </r>
  </si>
  <si>
    <r>
      <rPr>
        <sz val="10"/>
        <color rgb="FF000000"/>
        <rFont val="方正仿宋_GBK"/>
        <charset val="134"/>
      </rPr>
      <t> 劳务费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</si>
  <si>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</si>
  <si>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</si>
  <si>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</si>
  <si>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</si>
  <si>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30231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</si>
  <si>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</si>
  <si>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</si>
  <si>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</si>
  <si>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</si>
  <si>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</si>
  <si>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</si>
  <si>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</si>
  <si>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r>
      <rPr>
        <sz val="10"/>
        <color rgb="FF000000"/>
        <rFont val="方正仿宋_GBK"/>
        <charset val="134"/>
      </rPr>
      <t> 30399</t>
    </r>
  </si>
  <si>
    <r>
      <rPr>
        <sz val="10"/>
        <color rgb="FF000000"/>
        <rFont val="方正仿宋_GBK"/>
        <charset val="134"/>
      </rPr>
      <t> 其他对个人和家庭的补助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</si>
  <si>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</si>
  <si>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</si>
  <si>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</si>
  <si>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</si>
  <si>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</si>
  <si>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</si>
  <si>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</si>
  <si>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</si>
  <si>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</si>
  <si>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</si>
  <si>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</si>
  <si>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</si>
  <si>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</si>
  <si>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</si>
  <si>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</si>
  <si>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</si>
  <si>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</si>
  <si>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</si>
  <si>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</si>
  <si>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</si>
  <si>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</si>
  <si>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</si>
  <si>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</si>
  <si>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</si>
  <si>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</si>
  <si>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</si>
  <si>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</si>
  <si>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</si>
  <si>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</si>
  <si>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</si>
  <si>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</si>
  <si>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</si>
  <si>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</si>
  <si>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</si>
  <si>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20702</t>
    </r>
  </si>
  <si>
    <r>
      <rPr>
        <sz val="9"/>
        <color rgb="FF000000"/>
        <rFont val="方正仿宋_GBK"/>
        <charset val="134"/>
      </rPr>
      <t> 文物</t>
    </r>
  </si>
  <si>
    <r>
      <rPr>
        <sz val="9"/>
        <color rgb="FF000000"/>
        <rFont val="方正仿宋_GBK"/>
        <charset val="134"/>
      </rPr>
      <t>  2070204</t>
    </r>
  </si>
  <si>
    <r>
      <rPr>
        <sz val="9"/>
        <color rgb="FF000000"/>
        <rFont val="方正仿宋_GBK"/>
        <charset val="134"/>
      </rPr>
      <t>  文物保护</t>
    </r>
  </si>
  <si>
    <r>
      <rPr>
        <sz val="9"/>
        <color rgb="FF000000"/>
        <rFont val="方正仿宋_GBK"/>
        <charset val="134"/>
      </rPr>
      <t>  2070205</t>
    </r>
  </si>
  <si>
    <r>
      <rPr>
        <sz val="9"/>
        <color rgb="FF000000"/>
        <rFont val="方正仿宋_GBK"/>
        <charset val="134"/>
      </rPr>
      <t>  博物馆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</si>
  <si>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</si>
  <si>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</si>
  <si>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2080502</t>
    </r>
  </si>
  <si>
    <r>
      <rPr>
        <sz val="9"/>
        <color rgb="FF000000"/>
        <rFont val="方正仿宋_GBK"/>
        <charset val="134"/>
      </rPr>
      <t>  事业单位离退休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</si>
  <si>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</si>
  <si>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</si>
  <si>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</si>
  <si>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</si>
  <si>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20899</t>
    </r>
  </si>
  <si>
    <r>
      <rPr>
        <sz val="9"/>
        <color rgb="FF000000"/>
        <rFont val="方正仿宋_GBK"/>
        <charset val="134"/>
      </rPr>
      <t> 其他社会保障和就业支出</t>
    </r>
  </si>
  <si>
    <r>
      <rPr>
        <sz val="9"/>
        <color rgb="FF000000"/>
        <rFont val="方正仿宋_GBK"/>
        <charset val="134"/>
      </rPr>
      <t>  2089999</t>
    </r>
  </si>
  <si>
    <r>
      <rPr>
        <sz val="9"/>
        <color rgb="FF000000"/>
        <rFont val="方正仿宋_GBK"/>
        <charset val="134"/>
      </rPr>
      <t>  其他社会保障和就业支出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</si>
  <si>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</si>
  <si>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</si>
  <si>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</si>
  <si>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</si>
  <si>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</si>
  <si>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</si>
  <si>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</si>
  <si>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</si>
  <si>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</si>
  <si>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</si>
  <si>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</si>
  <si>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</si>
  <si>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20702</t>
    </r>
  </si>
  <si>
    <r>
      <rPr>
        <sz val="12"/>
        <color rgb="FF000000"/>
        <rFont val="方正仿宋_GBK"/>
        <charset val="134"/>
      </rPr>
      <t> 文物</t>
    </r>
  </si>
  <si>
    <r>
      <rPr>
        <sz val="12"/>
        <color rgb="FF000000"/>
        <rFont val="方正仿宋_GBK"/>
        <charset val="134"/>
      </rPr>
      <t>  2070204</t>
    </r>
  </si>
  <si>
    <r>
      <rPr>
        <sz val="12"/>
        <color rgb="FF000000"/>
        <rFont val="方正仿宋_GBK"/>
        <charset val="134"/>
      </rPr>
      <t>  文物保护</t>
    </r>
  </si>
  <si>
    <r>
      <rPr>
        <sz val="12"/>
        <color rgb="FF000000"/>
        <rFont val="方正仿宋_GBK"/>
        <charset val="134"/>
      </rPr>
      <t>  2070205</t>
    </r>
  </si>
  <si>
    <r>
      <rPr>
        <sz val="12"/>
        <color rgb="FF000000"/>
        <rFont val="方正仿宋_GBK"/>
        <charset val="134"/>
      </rPr>
      <t>  博物馆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</si>
  <si>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</si>
  <si>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</si>
  <si>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2080502</t>
    </r>
  </si>
  <si>
    <r>
      <rPr>
        <sz val="12"/>
        <color rgb="FF000000"/>
        <rFont val="方正仿宋_GBK"/>
        <charset val="134"/>
      </rPr>
      <t>  事业单位离退休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</si>
  <si>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</si>
  <si>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</si>
  <si>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</si>
  <si>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</si>
  <si>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20899</t>
    </r>
  </si>
  <si>
    <r>
      <rPr>
        <sz val="12"/>
        <color rgb="FF000000"/>
        <rFont val="方正仿宋_GBK"/>
        <charset val="134"/>
      </rPr>
      <t> 其他社会保障和就业支出</t>
    </r>
  </si>
  <si>
    <r>
      <rPr>
        <sz val="12"/>
        <color rgb="FF000000"/>
        <rFont val="方正仿宋_GBK"/>
        <charset val="134"/>
      </rPr>
      <t>  2089999</t>
    </r>
  </si>
  <si>
    <r>
      <rPr>
        <sz val="12"/>
        <color rgb="FF000000"/>
        <rFont val="方正仿宋_GBK"/>
        <charset val="134"/>
      </rPr>
      <t>  其他社会保障和就业支出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</si>
  <si>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</si>
  <si>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</si>
  <si>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</si>
  <si>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</si>
  <si>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</si>
  <si>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</si>
  <si>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</si>
  <si>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</si>
  <si>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</si>
  <si>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政府采购预算明细表</t>
  </si>
  <si>
    <t>项目编号</t>
  </si>
  <si>
    <t>A</t>
  </si>
  <si>
    <t>货物</t>
  </si>
  <si>
    <t>C</t>
  </si>
  <si>
    <t>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</si>
</sst>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sz val="15"/>
      <color rgb="FF000000"/>
      <name val="方正小标宋_GBK"/>
      <charset val="134"/>
    </font>
    <font>
      <sz val="14"/>
      <color rgb="FF000000"/>
      <name val="宋体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9"/>
      <color rgb="FF000000"/>
      <name val="方正小标宋_GBK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2"/>
      <color rgb="FF000000"/>
      <name val="方正楷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" borderId="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7" applyNumberFormat="0" applyAlignment="0" applyProtection="0">
      <alignment vertical="center"/>
    </xf>
    <xf numFmtId="0" fontId="39" fillId="4" borderId="8" applyNumberFormat="0" applyAlignment="0" applyProtection="0">
      <alignment vertical="center"/>
    </xf>
    <xf numFmtId="0" fontId="40" fillId="4" borderId="7" applyNumberFormat="0" applyAlignment="0" applyProtection="0">
      <alignment vertical="center"/>
    </xf>
    <xf numFmtId="0" fontId="41" fillId="5" borderId="9" applyNumberFormat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</cellStyleXfs>
  <cellXfs count="6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4" fontId="16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>
      <alignment vertical="center"/>
    </xf>
    <xf numFmtId="4" fontId="21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1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3" fillId="0" borderId="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4" fontId="9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28" fillId="0" borderId="0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1" sqref="A1"/>
    </sheetView>
  </sheetViews>
  <sheetFormatPr defaultColWidth="9" defaultRowHeight="13.5" outlineLevelCol="7"/>
  <cols>
    <col min="1" max="1" width="0.25" customWidth="1"/>
    <col min="2" max="2" width="23.5" customWidth="1"/>
    <col min="3" max="3" width="17.25" customWidth="1"/>
    <col min="4" max="4" width="25.75" customWidth="1"/>
    <col min="5" max="5" width="17.125" customWidth="1"/>
    <col min="6" max="6" width="16.25" customWidth="1"/>
    <col min="7" max="7" width="15.625" customWidth="1"/>
    <col min="8" max="8" width="16.375" customWidth="1"/>
    <col min="9" max="11" width="9.75" customWidth="1"/>
  </cols>
  <sheetData>
    <row r="1" ht="16.35" customHeight="1" spans="1:2">
      <c r="A1" s="1"/>
      <c r="B1" s="2" t="s">
        <v>0</v>
      </c>
    </row>
    <row r="2" ht="40.5" customHeight="1" spans="2:8">
      <c r="B2" s="13" t="s">
        <v>1</v>
      </c>
      <c r="C2" s="13"/>
      <c r="D2" s="13"/>
      <c r="E2" s="13"/>
      <c r="F2" s="13"/>
      <c r="G2" s="13"/>
      <c r="H2" s="13"/>
    </row>
    <row r="3" ht="27.6" customHeight="1" spans="2:8">
      <c r="B3" s="4" t="s">
        <v>2</v>
      </c>
      <c r="C3" s="4"/>
      <c r="D3" s="4"/>
      <c r="H3" s="33" t="s">
        <v>3</v>
      </c>
    </row>
    <row r="4" ht="43.15" customHeight="1" spans="2:8">
      <c r="B4" s="16" t="s">
        <v>4</v>
      </c>
      <c r="C4" s="16"/>
      <c r="D4" s="16" t="s">
        <v>5</v>
      </c>
      <c r="E4" s="16"/>
      <c r="F4" s="16"/>
      <c r="G4" s="16"/>
      <c r="H4" s="16"/>
    </row>
    <row r="5" ht="43.15" customHeight="1" spans="2:8">
      <c r="B5" s="34" t="s">
        <v>6</v>
      </c>
      <c r="C5" s="34" t="s">
        <v>7</v>
      </c>
      <c r="D5" s="34" t="s">
        <v>6</v>
      </c>
      <c r="E5" s="34" t="s">
        <v>8</v>
      </c>
      <c r="F5" s="16" t="s">
        <v>9</v>
      </c>
      <c r="G5" s="16" t="s">
        <v>10</v>
      </c>
      <c r="H5" s="16" t="s">
        <v>11</v>
      </c>
    </row>
    <row r="6" ht="24.2" customHeight="1" spans="2:8">
      <c r="B6" s="35" t="s">
        <v>12</v>
      </c>
      <c r="C6" s="57">
        <v>873.68</v>
      </c>
      <c r="D6" s="35" t="s">
        <v>13</v>
      </c>
      <c r="E6" s="57">
        <v>873.68</v>
      </c>
      <c r="F6" s="57">
        <v>873.68</v>
      </c>
      <c r="G6" s="57"/>
      <c r="H6" s="57"/>
    </row>
    <row r="7" ht="23.25" customHeight="1" spans="2:8">
      <c r="B7" s="20" t="s">
        <v>14</v>
      </c>
      <c r="C7" s="36">
        <v>873.68</v>
      </c>
      <c r="D7" s="20" t="s">
        <v>15</v>
      </c>
      <c r="E7" s="36">
        <v>834.8</v>
      </c>
      <c r="F7" s="36">
        <v>834.8</v>
      </c>
      <c r="G7" s="36"/>
      <c r="H7" s="36"/>
    </row>
    <row r="8" ht="23.25" customHeight="1" spans="2:8">
      <c r="B8" s="20" t="s">
        <v>16</v>
      </c>
      <c r="C8" s="36"/>
      <c r="D8" s="20" t="s">
        <v>17</v>
      </c>
      <c r="E8" s="36">
        <v>20.29</v>
      </c>
      <c r="F8" s="36">
        <v>20.29</v>
      </c>
      <c r="G8" s="36"/>
      <c r="H8" s="36"/>
    </row>
    <row r="9" ht="23.25" customHeight="1" spans="2:8">
      <c r="B9" s="20" t="s">
        <v>18</v>
      </c>
      <c r="C9" s="36"/>
      <c r="D9" s="20" t="s">
        <v>19</v>
      </c>
      <c r="E9" s="36">
        <v>9.22</v>
      </c>
      <c r="F9" s="36">
        <v>9.22</v>
      </c>
      <c r="G9" s="36"/>
      <c r="H9" s="36"/>
    </row>
    <row r="10" ht="23.25" customHeight="1" spans="2:8">
      <c r="B10" s="20"/>
      <c r="C10" s="36"/>
      <c r="D10" s="20" t="s">
        <v>20</v>
      </c>
      <c r="E10" s="36">
        <v>9.37</v>
      </c>
      <c r="F10" s="36">
        <v>9.37</v>
      </c>
      <c r="G10" s="36"/>
      <c r="H10" s="36"/>
    </row>
    <row r="11" ht="16.35" customHeight="1" spans="2:8">
      <c r="B11" s="58"/>
      <c r="C11" s="59"/>
      <c r="D11" s="58"/>
      <c r="E11" s="59"/>
      <c r="F11" s="59"/>
      <c r="G11" s="59"/>
      <c r="H11" s="59"/>
    </row>
    <row r="12" ht="22.35" customHeight="1" spans="2:8">
      <c r="B12" s="17" t="s">
        <v>21</v>
      </c>
      <c r="C12" s="59"/>
      <c r="D12" s="17" t="s">
        <v>22</v>
      </c>
      <c r="E12" s="59"/>
      <c r="F12" s="59"/>
      <c r="G12" s="59"/>
      <c r="H12" s="59"/>
    </row>
    <row r="13" ht="21.6" customHeight="1" spans="2:8">
      <c r="B13" s="23" t="s">
        <v>23</v>
      </c>
      <c r="C13" s="59"/>
      <c r="D13" s="58"/>
      <c r="E13" s="59"/>
      <c r="F13" s="59"/>
      <c r="G13" s="59"/>
      <c r="H13" s="59"/>
    </row>
    <row r="14" ht="20.65" customHeight="1" spans="2:8">
      <c r="B14" s="23" t="s">
        <v>24</v>
      </c>
      <c r="C14" s="59"/>
      <c r="D14" s="58"/>
      <c r="E14" s="59"/>
      <c r="F14" s="59"/>
      <c r="G14" s="59"/>
      <c r="H14" s="59"/>
    </row>
    <row r="15" ht="20.65" customHeight="1" spans="2:8">
      <c r="B15" s="23" t="s">
        <v>25</v>
      </c>
      <c r="C15" s="59"/>
      <c r="D15" s="58"/>
      <c r="E15" s="59"/>
      <c r="F15" s="59"/>
      <c r="G15" s="59"/>
      <c r="H15" s="59"/>
    </row>
    <row r="16" ht="16.35" customHeight="1" spans="2:8">
      <c r="B16" s="58"/>
      <c r="C16" s="59"/>
      <c r="D16" s="58"/>
      <c r="E16" s="59"/>
      <c r="F16" s="59"/>
      <c r="G16" s="59"/>
      <c r="H16" s="59"/>
    </row>
    <row r="17" ht="24.2" customHeight="1" spans="2:8">
      <c r="B17" s="35" t="s">
        <v>26</v>
      </c>
      <c r="C17" s="57">
        <v>873.68</v>
      </c>
      <c r="D17" s="35" t="s">
        <v>27</v>
      </c>
      <c r="E17" s="57">
        <v>873.68</v>
      </c>
      <c r="F17" s="57">
        <v>873.68</v>
      </c>
      <c r="G17" s="57"/>
      <c r="H17" s="57"/>
    </row>
  </sheetData>
  <mergeCells count="4">
    <mergeCell ref="B2:H2"/>
    <mergeCell ref="B3:D3"/>
    <mergeCell ref="B4:C4"/>
    <mergeCell ref="D4:H4"/>
  </mergeCells>
  <printOptions horizontalCentered="1"/>
  <pageMargins left="0.0777777777777778" right="0.0777777777777778" top="0.391666666666667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M16" sqref="M16"/>
    </sheetView>
  </sheetViews>
  <sheetFormatPr defaultColWidth="9" defaultRowHeight="13.5" outlineLevelCol="6"/>
  <cols>
    <col min="1" max="1" width="0.125" customWidth="1"/>
    <col min="2" max="2" width="9.75" customWidth="1"/>
    <col min="3" max="3" width="40.75" customWidth="1"/>
    <col min="4" max="4" width="12.125" customWidth="1"/>
    <col min="5" max="5" width="12.75" customWidth="1"/>
    <col min="6" max="6" width="13.125" customWidth="1"/>
    <col min="7" max="7" width="13.375" customWidth="1"/>
  </cols>
  <sheetData>
    <row r="1" ht="16.35" customHeight="1" spans="1:7">
      <c r="A1" s="1"/>
      <c r="B1" s="2" t="s">
        <v>28</v>
      </c>
      <c r="C1" s="1"/>
      <c r="D1" s="1"/>
      <c r="E1" s="1"/>
      <c r="F1" s="1"/>
      <c r="G1" s="1"/>
    </row>
    <row r="2" ht="16.35" customHeight="1" spans="2:7">
      <c r="B2" s="48" t="s">
        <v>29</v>
      </c>
      <c r="C2" s="48"/>
      <c r="D2" s="48"/>
      <c r="E2" s="48"/>
      <c r="F2" s="48"/>
      <c r="G2" s="48"/>
    </row>
    <row r="3" ht="16.35" customHeight="1" spans="2:7">
      <c r="B3" s="48"/>
      <c r="C3" s="48"/>
      <c r="D3" s="48"/>
      <c r="E3" s="48"/>
      <c r="F3" s="48"/>
      <c r="G3" s="48"/>
    </row>
    <row r="4" ht="16.35" customHeight="1" spans="2:7">
      <c r="B4" s="1"/>
      <c r="C4" s="1"/>
      <c r="D4" s="1"/>
      <c r="E4" s="1"/>
      <c r="F4" s="1"/>
      <c r="G4" s="1"/>
    </row>
    <row r="5" ht="24.95" customHeight="1" spans="2:7">
      <c r="B5" s="4" t="s">
        <v>2</v>
      </c>
      <c r="C5" s="4"/>
      <c r="D5" s="1"/>
      <c r="E5" s="1"/>
      <c r="F5" s="1"/>
      <c r="G5" s="12" t="s">
        <v>3</v>
      </c>
    </row>
    <row r="6" ht="34.5" customHeight="1" spans="2:7">
      <c r="B6" s="49" t="s">
        <v>30</v>
      </c>
      <c r="C6" s="49"/>
      <c r="D6" s="49" t="s">
        <v>31</v>
      </c>
      <c r="E6" s="49" t="s">
        <v>32</v>
      </c>
      <c r="F6" s="49"/>
      <c r="G6" s="49"/>
    </row>
    <row r="7" ht="29.25" customHeight="1" spans="2:7">
      <c r="B7" s="49" t="s">
        <v>33</v>
      </c>
      <c r="C7" s="49" t="s">
        <v>34</v>
      </c>
      <c r="D7" s="49"/>
      <c r="E7" s="49" t="s">
        <v>35</v>
      </c>
      <c r="F7" s="49" t="s">
        <v>36</v>
      </c>
      <c r="G7" s="49" t="s">
        <v>37</v>
      </c>
    </row>
    <row r="8" ht="22.35" customHeight="1" spans="2:7">
      <c r="B8" s="53" t="s">
        <v>8</v>
      </c>
      <c r="C8" s="53"/>
      <c r="D8" s="54">
        <v>852.55</v>
      </c>
      <c r="E8" s="54">
        <v>873.68</v>
      </c>
      <c r="F8" s="54">
        <v>197.68</v>
      </c>
      <c r="G8" s="54">
        <v>676</v>
      </c>
    </row>
    <row r="9" ht="19.9" customHeight="1" spans="2:7">
      <c r="B9" s="43" t="s">
        <v>38</v>
      </c>
      <c r="C9" s="44" t="s">
        <v>15</v>
      </c>
      <c r="D9" s="55">
        <v>808</v>
      </c>
      <c r="E9" s="55">
        <v>834.8</v>
      </c>
      <c r="F9" s="55">
        <v>158.8</v>
      </c>
      <c r="G9" s="55">
        <v>676</v>
      </c>
    </row>
    <row r="10" ht="17.25" customHeight="1" spans="2:7">
      <c r="B10" s="46" t="s">
        <v>39</v>
      </c>
      <c r="C10" s="47" t="s">
        <v>40</v>
      </c>
      <c r="D10" s="55">
        <v>808</v>
      </c>
      <c r="E10" s="55">
        <v>834.8</v>
      </c>
      <c r="F10" s="55">
        <v>158.8</v>
      </c>
      <c r="G10" s="55">
        <v>676</v>
      </c>
    </row>
    <row r="11" ht="18.95" customHeight="1" spans="2:7">
      <c r="B11" s="46" t="s">
        <v>41</v>
      </c>
      <c r="C11" s="47" t="s">
        <v>42</v>
      </c>
      <c r="D11" s="55">
        <v>25</v>
      </c>
      <c r="E11" s="55">
        <v>25</v>
      </c>
      <c r="F11" s="55"/>
      <c r="G11" s="55">
        <v>25</v>
      </c>
    </row>
    <row r="12" ht="18.95" customHeight="1" spans="2:7">
      <c r="B12" s="46" t="s">
        <v>43</v>
      </c>
      <c r="C12" s="47" t="s">
        <v>44</v>
      </c>
      <c r="D12" s="55">
        <v>783</v>
      </c>
      <c r="E12" s="55">
        <v>809.8</v>
      </c>
      <c r="F12" s="55">
        <v>158.8</v>
      </c>
      <c r="G12" s="55">
        <v>651</v>
      </c>
    </row>
    <row r="13" ht="19.9" customHeight="1" spans="2:7">
      <c r="B13" s="43" t="s">
        <v>45</v>
      </c>
      <c r="C13" s="44" t="s">
        <v>17</v>
      </c>
      <c r="D13" s="55">
        <v>26.48</v>
      </c>
      <c r="E13" s="55">
        <v>20.29</v>
      </c>
      <c r="F13" s="55">
        <v>20.29</v>
      </c>
      <c r="G13" s="55"/>
    </row>
    <row r="14" ht="17.25" customHeight="1" spans="2:7">
      <c r="B14" s="46" t="s">
        <v>46</v>
      </c>
      <c r="C14" s="47" t="s">
        <v>47</v>
      </c>
      <c r="D14" s="55">
        <v>25.22</v>
      </c>
      <c r="E14" s="55">
        <v>18.88</v>
      </c>
      <c r="F14" s="55">
        <v>18.88</v>
      </c>
      <c r="G14" s="55"/>
    </row>
    <row r="15" ht="18.95" customHeight="1" spans="2:7">
      <c r="B15" s="46" t="s">
        <v>48</v>
      </c>
      <c r="C15" s="47" t="s">
        <v>49</v>
      </c>
      <c r="D15" s="55">
        <v>0.12</v>
      </c>
      <c r="E15" s="55">
        <v>0.14</v>
      </c>
      <c r="F15" s="55">
        <v>0.14</v>
      </c>
      <c r="G15" s="55"/>
    </row>
    <row r="16" ht="18.95" customHeight="1" spans="2:7">
      <c r="B16" s="46" t="s">
        <v>50</v>
      </c>
      <c r="C16" s="47" t="s">
        <v>51</v>
      </c>
      <c r="D16" s="55">
        <v>16.73</v>
      </c>
      <c r="E16" s="55">
        <v>12.5</v>
      </c>
      <c r="F16" s="55">
        <v>12.5</v>
      </c>
      <c r="G16" s="55"/>
    </row>
    <row r="17" ht="18.95" customHeight="1" spans="2:7">
      <c r="B17" s="46" t="s">
        <v>52</v>
      </c>
      <c r="C17" s="47" t="s">
        <v>53</v>
      </c>
      <c r="D17" s="55">
        <v>8.37</v>
      </c>
      <c r="E17" s="55">
        <v>6.25</v>
      </c>
      <c r="F17" s="55">
        <v>6.25</v>
      </c>
      <c r="G17" s="55"/>
    </row>
    <row r="18" ht="17.25" customHeight="1" spans="2:7">
      <c r="B18" s="46" t="s">
        <v>54</v>
      </c>
      <c r="C18" s="47" t="s">
        <v>55</v>
      </c>
      <c r="D18" s="55">
        <v>1.26</v>
      </c>
      <c r="E18" s="55">
        <v>1.41</v>
      </c>
      <c r="F18" s="55">
        <v>1.41</v>
      </c>
      <c r="G18" s="55"/>
    </row>
    <row r="19" ht="18.95" customHeight="1" spans="2:7">
      <c r="B19" s="46" t="s">
        <v>56</v>
      </c>
      <c r="C19" s="47" t="s">
        <v>57</v>
      </c>
      <c r="D19" s="55">
        <v>1.26</v>
      </c>
      <c r="E19" s="55">
        <v>1.41</v>
      </c>
      <c r="F19" s="55">
        <v>1.41</v>
      </c>
      <c r="G19" s="55"/>
    </row>
    <row r="20" ht="19.9" customHeight="1" spans="2:7">
      <c r="B20" s="43" t="s">
        <v>58</v>
      </c>
      <c r="C20" s="44" t="s">
        <v>19</v>
      </c>
      <c r="D20" s="55">
        <v>9.71</v>
      </c>
      <c r="E20" s="55">
        <v>9.22</v>
      </c>
      <c r="F20" s="55">
        <v>9.22</v>
      </c>
      <c r="G20" s="55"/>
    </row>
    <row r="21" ht="17.25" customHeight="1" spans="2:7">
      <c r="B21" s="46" t="s">
        <v>59</v>
      </c>
      <c r="C21" s="47" t="s">
        <v>60</v>
      </c>
      <c r="D21" s="55">
        <v>9.71</v>
      </c>
      <c r="E21" s="55">
        <v>9.22</v>
      </c>
      <c r="F21" s="55">
        <v>9.22</v>
      </c>
      <c r="G21" s="55"/>
    </row>
    <row r="22" ht="18.95" customHeight="1" spans="2:7">
      <c r="B22" s="46" t="s">
        <v>61</v>
      </c>
      <c r="C22" s="47" t="s">
        <v>62</v>
      </c>
      <c r="D22" s="55">
        <v>9.71</v>
      </c>
      <c r="E22" s="55">
        <v>9.22</v>
      </c>
      <c r="F22" s="55">
        <v>9.22</v>
      </c>
      <c r="G22" s="55"/>
    </row>
    <row r="23" ht="19.9" customHeight="1" spans="2:7">
      <c r="B23" s="43" t="s">
        <v>63</v>
      </c>
      <c r="C23" s="44" t="s">
        <v>20</v>
      </c>
      <c r="D23" s="55">
        <v>8.37</v>
      </c>
      <c r="E23" s="55">
        <v>9.37</v>
      </c>
      <c r="F23" s="55">
        <v>9.37</v>
      </c>
      <c r="G23" s="55"/>
    </row>
    <row r="24" ht="17.25" customHeight="1" spans="2:7">
      <c r="B24" s="46" t="s">
        <v>64</v>
      </c>
      <c r="C24" s="47" t="s">
        <v>65</v>
      </c>
      <c r="D24" s="55">
        <v>8.37</v>
      </c>
      <c r="E24" s="55">
        <v>9.37</v>
      </c>
      <c r="F24" s="55">
        <v>9.37</v>
      </c>
      <c r="G24" s="55"/>
    </row>
    <row r="25" ht="18.95" customHeight="1" spans="2:7">
      <c r="B25" s="46" t="s">
        <v>66</v>
      </c>
      <c r="C25" s="47" t="s">
        <v>67</v>
      </c>
      <c r="D25" s="55">
        <v>8.37</v>
      </c>
      <c r="E25" s="55">
        <v>9.37</v>
      </c>
      <c r="F25" s="55">
        <v>9.37</v>
      </c>
      <c r="G25" s="55"/>
    </row>
    <row r="26" ht="23.25" customHeight="1" spans="2:7">
      <c r="B26" s="56" t="s">
        <v>68</v>
      </c>
      <c r="C26" s="56"/>
      <c r="D26" s="56"/>
      <c r="E26" s="56"/>
      <c r="F26" s="56"/>
      <c r="G26" s="56"/>
    </row>
  </sheetData>
  <mergeCells count="7">
    <mergeCell ref="B5:C5"/>
    <mergeCell ref="B6:C6"/>
    <mergeCell ref="E6:G6"/>
    <mergeCell ref="B8:C8"/>
    <mergeCell ref="B26:G26"/>
    <mergeCell ref="D6:D7"/>
    <mergeCell ref="B2:G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A1" sqref="A1"/>
    </sheetView>
  </sheetViews>
  <sheetFormatPr defaultColWidth="9" defaultRowHeight="13.5" outlineLevelCol="5"/>
  <cols>
    <col min="1" max="1" width="0.25" customWidth="1"/>
    <col min="2" max="2" width="12.25" customWidth="1"/>
    <col min="3" max="3" width="36.125" customWidth="1"/>
    <col min="4" max="4" width="17.125" customWidth="1"/>
    <col min="5" max="5" width="16.5" customWidth="1"/>
    <col min="6" max="6" width="17.5" customWidth="1"/>
  </cols>
  <sheetData>
    <row r="1" ht="18.2" customHeight="1" spans="1:6">
      <c r="A1" s="1"/>
      <c r="B1" s="52" t="s">
        <v>69</v>
      </c>
      <c r="C1" s="37"/>
      <c r="D1" s="37"/>
      <c r="E1" s="37"/>
      <c r="F1" s="37"/>
    </row>
    <row r="2" ht="16.35" customHeight="1" spans="2:6">
      <c r="B2" s="39" t="s">
        <v>70</v>
      </c>
      <c r="C2" s="39"/>
      <c r="D2" s="39"/>
      <c r="E2" s="39"/>
      <c r="F2" s="39"/>
    </row>
    <row r="3" ht="16.35" customHeight="1" spans="2:6">
      <c r="B3" s="39"/>
      <c r="C3" s="39"/>
      <c r="D3" s="39"/>
      <c r="E3" s="39"/>
      <c r="F3" s="39"/>
    </row>
    <row r="4" ht="16.35" customHeight="1" spans="2:6">
      <c r="B4" s="37"/>
      <c r="C4" s="37"/>
      <c r="D4" s="37"/>
      <c r="E4" s="37"/>
      <c r="F4" s="37"/>
    </row>
    <row r="5" ht="24.95" customHeight="1" spans="2:6">
      <c r="B5" s="4" t="s">
        <v>2</v>
      </c>
      <c r="C5" s="4"/>
      <c r="D5" s="37"/>
      <c r="E5" s="37"/>
      <c r="F5" s="12" t="s">
        <v>3</v>
      </c>
    </row>
    <row r="6" ht="36.2" customHeight="1" spans="2:6">
      <c r="B6" s="40" t="s">
        <v>71</v>
      </c>
      <c r="C6" s="40"/>
      <c r="D6" s="40" t="s">
        <v>72</v>
      </c>
      <c r="E6" s="40"/>
      <c r="F6" s="40"/>
    </row>
    <row r="7" ht="27.6" customHeight="1" spans="2:6">
      <c r="B7" s="40" t="s">
        <v>73</v>
      </c>
      <c r="C7" s="40" t="s">
        <v>34</v>
      </c>
      <c r="D7" s="40" t="s">
        <v>35</v>
      </c>
      <c r="E7" s="40" t="s">
        <v>74</v>
      </c>
      <c r="F7" s="40" t="s">
        <v>75</v>
      </c>
    </row>
    <row r="8" ht="19.9" customHeight="1" spans="2:6">
      <c r="B8" s="41" t="s">
        <v>8</v>
      </c>
      <c r="C8" s="41"/>
      <c r="D8" s="42">
        <v>197.68</v>
      </c>
      <c r="E8" s="42">
        <v>176.97</v>
      </c>
      <c r="F8" s="42">
        <v>20.7</v>
      </c>
    </row>
    <row r="9" ht="19.9" customHeight="1" spans="2:6">
      <c r="B9" s="43" t="s">
        <v>76</v>
      </c>
      <c r="C9" s="44" t="s">
        <v>77</v>
      </c>
      <c r="D9" s="45">
        <v>176.03</v>
      </c>
      <c r="E9" s="45">
        <v>170.63</v>
      </c>
      <c r="F9" s="45">
        <v>5.4</v>
      </c>
    </row>
    <row r="10" ht="18.95" customHeight="1" spans="2:6">
      <c r="B10" s="46" t="s">
        <v>78</v>
      </c>
      <c r="C10" s="47" t="s">
        <v>79</v>
      </c>
      <c r="D10" s="45">
        <v>41.14</v>
      </c>
      <c r="E10" s="45">
        <v>41.14</v>
      </c>
      <c r="F10" s="45"/>
    </row>
    <row r="11" ht="18.95" customHeight="1" spans="2:6">
      <c r="B11" s="46" t="s">
        <v>80</v>
      </c>
      <c r="C11" s="47" t="s">
        <v>81</v>
      </c>
      <c r="D11" s="45">
        <v>1.55</v>
      </c>
      <c r="E11" s="45">
        <v>1.55</v>
      </c>
      <c r="F11" s="45"/>
    </row>
    <row r="12" ht="18.95" customHeight="1" spans="2:6">
      <c r="B12" s="46" t="s">
        <v>82</v>
      </c>
      <c r="C12" s="47" t="s">
        <v>83</v>
      </c>
      <c r="D12" s="45">
        <v>71.4</v>
      </c>
      <c r="E12" s="45">
        <v>71.4</v>
      </c>
      <c r="F12" s="45"/>
    </row>
    <row r="13" ht="18.95" customHeight="1" spans="2:6">
      <c r="B13" s="46" t="s">
        <v>84</v>
      </c>
      <c r="C13" s="47" t="s">
        <v>85</v>
      </c>
      <c r="D13" s="45">
        <v>12.5</v>
      </c>
      <c r="E13" s="45">
        <v>12.5</v>
      </c>
      <c r="F13" s="45"/>
    </row>
    <row r="14" ht="18.95" customHeight="1" spans="2:6">
      <c r="B14" s="46" t="s">
        <v>86</v>
      </c>
      <c r="C14" s="47" t="s">
        <v>87</v>
      </c>
      <c r="D14" s="45">
        <v>6.25</v>
      </c>
      <c r="E14" s="45">
        <v>6.25</v>
      </c>
      <c r="F14" s="45"/>
    </row>
    <row r="15" ht="18.95" customHeight="1" spans="2:6">
      <c r="B15" s="46" t="s">
        <v>88</v>
      </c>
      <c r="C15" s="47" t="s">
        <v>89</v>
      </c>
      <c r="D15" s="45">
        <v>6.64</v>
      </c>
      <c r="E15" s="45">
        <v>6.64</v>
      </c>
      <c r="F15" s="45"/>
    </row>
    <row r="16" ht="18.95" customHeight="1" spans="2:6">
      <c r="B16" s="46" t="s">
        <v>90</v>
      </c>
      <c r="C16" s="47" t="s">
        <v>91</v>
      </c>
      <c r="D16" s="45">
        <v>1.02</v>
      </c>
      <c r="E16" s="45">
        <v>1.02</v>
      </c>
      <c r="F16" s="45"/>
    </row>
    <row r="17" ht="18.95" customHeight="1" spans="2:6">
      <c r="B17" s="46" t="s">
        <v>92</v>
      </c>
      <c r="C17" s="47" t="s">
        <v>93</v>
      </c>
      <c r="D17" s="45">
        <v>9.37</v>
      </c>
      <c r="E17" s="45">
        <v>9.37</v>
      </c>
      <c r="F17" s="45"/>
    </row>
    <row r="18" ht="18.95" customHeight="1" spans="2:6">
      <c r="B18" s="46" t="s">
        <v>94</v>
      </c>
      <c r="C18" s="47" t="s">
        <v>95</v>
      </c>
      <c r="D18" s="45">
        <v>3.17</v>
      </c>
      <c r="E18" s="45">
        <v>2.77</v>
      </c>
      <c r="F18" s="45">
        <v>0.4</v>
      </c>
    </row>
    <row r="19" ht="18.95" customHeight="1" spans="2:6">
      <c r="B19" s="46" t="s">
        <v>96</v>
      </c>
      <c r="C19" s="47" t="s">
        <v>97</v>
      </c>
      <c r="D19" s="45">
        <v>23</v>
      </c>
      <c r="E19" s="45">
        <v>18</v>
      </c>
      <c r="F19" s="45">
        <v>5</v>
      </c>
    </row>
    <row r="20" ht="19.9" customHeight="1" spans="2:6">
      <c r="B20" s="43" t="s">
        <v>98</v>
      </c>
      <c r="C20" s="44" t="s">
        <v>99</v>
      </c>
      <c r="D20" s="45">
        <v>21.32</v>
      </c>
      <c r="E20" s="45">
        <v>6.02</v>
      </c>
      <c r="F20" s="45">
        <v>15.3</v>
      </c>
    </row>
    <row r="21" ht="18.95" customHeight="1" spans="2:6">
      <c r="B21" s="46" t="s">
        <v>100</v>
      </c>
      <c r="C21" s="47" t="s">
        <v>101</v>
      </c>
      <c r="D21" s="45">
        <v>0.31</v>
      </c>
      <c r="E21" s="45"/>
      <c r="F21" s="45">
        <v>0.31</v>
      </c>
    </row>
    <row r="22" ht="18.95" customHeight="1" spans="2:6">
      <c r="B22" s="46" t="s">
        <v>102</v>
      </c>
      <c r="C22" s="47" t="s">
        <v>103</v>
      </c>
      <c r="D22" s="45">
        <v>6</v>
      </c>
      <c r="E22" s="45">
        <v>6</v>
      </c>
      <c r="F22" s="45"/>
    </row>
    <row r="23" ht="18.95" customHeight="1" spans="2:6">
      <c r="B23" s="46" t="s">
        <v>104</v>
      </c>
      <c r="C23" s="47" t="s">
        <v>105</v>
      </c>
      <c r="D23" s="45">
        <v>6.56</v>
      </c>
      <c r="E23" s="45"/>
      <c r="F23" s="45">
        <v>6.56</v>
      </c>
    </row>
    <row r="24" ht="18.95" customHeight="1" spans="2:6">
      <c r="B24" s="46" t="s">
        <v>106</v>
      </c>
      <c r="C24" s="47" t="s">
        <v>107</v>
      </c>
      <c r="D24" s="45">
        <v>1.23</v>
      </c>
      <c r="E24" s="45"/>
      <c r="F24" s="45">
        <v>1.23</v>
      </c>
    </row>
    <row r="25" ht="18.95" customHeight="1" spans="2:6">
      <c r="B25" s="46" t="s">
        <v>108</v>
      </c>
      <c r="C25" s="47" t="s">
        <v>109</v>
      </c>
      <c r="D25" s="45">
        <v>3.1</v>
      </c>
      <c r="E25" s="45"/>
      <c r="F25" s="45">
        <v>3.1</v>
      </c>
    </row>
    <row r="26" ht="18.95" customHeight="1" spans="2:6">
      <c r="B26" s="46" t="s">
        <v>110</v>
      </c>
      <c r="C26" s="47" t="s">
        <v>111</v>
      </c>
      <c r="D26" s="45">
        <v>4.12</v>
      </c>
      <c r="E26" s="45">
        <v>0.02</v>
      </c>
      <c r="F26" s="45">
        <v>4.1</v>
      </c>
    </row>
    <row r="27" ht="19.9" customHeight="1" spans="2:6">
      <c r="B27" s="43" t="s">
        <v>112</v>
      </c>
      <c r="C27" s="44" t="s">
        <v>113</v>
      </c>
      <c r="D27" s="45">
        <v>0.32</v>
      </c>
      <c r="E27" s="45">
        <v>0.32</v>
      </c>
      <c r="F27" s="45"/>
    </row>
    <row r="28" ht="18.95" customHeight="1" spans="2:6">
      <c r="B28" s="46" t="s">
        <v>114</v>
      </c>
      <c r="C28" s="47" t="s">
        <v>115</v>
      </c>
      <c r="D28" s="45">
        <v>0.2</v>
      </c>
      <c r="E28" s="45">
        <v>0.2</v>
      </c>
      <c r="F28" s="45"/>
    </row>
    <row r="29" ht="18.95" customHeight="1" spans="2:6">
      <c r="B29" s="46" t="s">
        <v>116</v>
      </c>
      <c r="C29" s="47" t="s">
        <v>117</v>
      </c>
      <c r="D29" s="45">
        <v>0.12</v>
      </c>
      <c r="E29" s="45">
        <v>0.12</v>
      </c>
      <c r="F29" s="45"/>
    </row>
  </sheetData>
  <mergeCells count="5">
    <mergeCell ref="B5:C5"/>
    <mergeCell ref="B6:C6"/>
    <mergeCell ref="D6:F6"/>
    <mergeCell ref="B8:C8"/>
    <mergeCell ref="B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E18" sqref="E18"/>
    </sheetView>
  </sheetViews>
  <sheetFormatPr defaultColWidth="9" defaultRowHeight="13.5"/>
  <cols>
    <col min="1" max="1" width="0.375" customWidth="1"/>
    <col min="2" max="2" width="11.25" customWidth="1"/>
    <col min="3" max="3" width="11.75" customWidth="1"/>
    <col min="4" max="4" width="11.625" customWidth="1"/>
    <col min="5" max="5" width="12.625" customWidth="1"/>
    <col min="6" max="6" width="11.75" customWidth="1"/>
    <col min="7" max="7" width="12.5" customWidth="1"/>
    <col min="8" max="8" width="11.625" customWidth="1"/>
    <col min="9" max="9" width="11.25" customWidth="1"/>
    <col min="10" max="10" width="12.125" customWidth="1"/>
    <col min="11" max="11" width="11.75" customWidth="1"/>
    <col min="12" max="12" width="12.875" customWidth="1"/>
    <col min="13" max="13" width="13.25" customWidth="1"/>
  </cols>
  <sheetData>
    <row r="1" ht="16.35" customHeight="1" spans="1:2">
      <c r="A1" s="1"/>
      <c r="B1" s="2" t="s">
        <v>118</v>
      </c>
    </row>
    <row r="2" ht="16.35" customHeight="1" spans="2:13">
      <c r="B2" s="48" t="s">
        <v>119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16.35" customHeight="1" spans="2:13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ht="16.35" customHeight="1" spans="2:13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ht="19.5" customHeight="1" spans="2:13">
      <c r="B5" s="4" t="s">
        <v>2</v>
      </c>
      <c r="C5" s="4"/>
      <c r="D5" s="4"/>
      <c r="E5" s="4"/>
      <c r="M5" s="12" t="s">
        <v>3</v>
      </c>
    </row>
    <row r="6" ht="38.85" customHeight="1" spans="2:13">
      <c r="B6" s="49" t="s">
        <v>31</v>
      </c>
      <c r="C6" s="49"/>
      <c r="D6" s="49"/>
      <c r="E6" s="49"/>
      <c r="F6" s="49"/>
      <c r="G6" s="49"/>
      <c r="H6" s="49" t="s">
        <v>32</v>
      </c>
      <c r="I6" s="49"/>
      <c r="J6" s="49"/>
      <c r="K6" s="49"/>
      <c r="L6" s="49"/>
      <c r="M6" s="49"/>
    </row>
    <row r="7" ht="36.2" customHeight="1" spans="2:13">
      <c r="B7" s="49" t="s">
        <v>8</v>
      </c>
      <c r="C7" s="49" t="s">
        <v>120</v>
      </c>
      <c r="D7" s="49" t="s">
        <v>121</v>
      </c>
      <c r="E7" s="49"/>
      <c r="F7" s="49"/>
      <c r="G7" s="49" t="s">
        <v>122</v>
      </c>
      <c r="H7" s="49" t="s">
        <v>8</v>
      </c>
      <c r="I7" s="49" t="s">
        <v>120</v>
      </c>
      <c r="J7" s="49" t="s">
        <v>121</v>
      </c>
      <c r="K7" s="49"/>
      <c r="L7" s="49"/>
      <c r="M7" s="49" t="s">
        <v>122</v>
      </c>
    </row>
    <row r="8" ht="36.2" customHeight="1" spans="2:13">
      <c r="B8" s="49"/>
      <c r="C8" s="49"/>
      <c r="D8" s="49" t="s">
        <v>123</v>
      </c>
      <c r="E8" s="49" t="s">
        <v>124</v>
      </c>
      <c r="F8" s="49" t="s">
        <v>125</v>
      </c>
      <c r="G8" s="49"/>
      <c r="H8" s="49"/>
      <c r="I8" s="49"/>
      <c r="J8" s="49" t="s">
        <v>123</v>
      </c>
      <c r="K8" s="49" t="s">
        <v>124</v>
      </c>
      <c r="L8" s="49" t="s">
        <v>125</v>
      </c>
      <c r="M8" s="49"/>
    </row>
    <row r="9" ht="25.9" customHeight="1" spans="2:13">
      <c r="B9" s="50">
        <v>0.5</v>
      </c>
      <c r="C9" s="50"/>
      <c r="D9" s="50"/>
      <c r="E9" s="50"/>
      <c r="F9" s="50"/>
      <c r="G9" s="50">
        <v>0.5</v>
      </c>
      <c r="H9" s="51">
        <v>3.6</v>
      </c>
      <c r="I9" s="51"/>
      <c r="J9" s="51"/>
      <c r="K9" s="51"/>
      <c r="L9" s="51">
        <v>3.1</v>
      </c>
      <c r="M9" s="51">
        <v>0.5</v>
      </c>
    </row>
  </sheetData>
  <mergeCells count="12">
    <mergeCell ref="B5:E5"/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77777777777778" right="0.0777777777777778" top="0.391666666666667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1" sqref="A1"/>
    </sheetView>
  </sheetViews>
  <sheetFormatPr defaultColWidth="9" defaultRowHeight="13.5" outlineLevelCol="5"/>
  <cols>
    <col min="1" max="1" width="0.375" customWidth="1"/>
    <col min="2" max="2" width="11.25" customWidth="1"/>
    <col min="3" max="3" width="36.5" customWidth="1"/>
    <col min="4" max="4" width="15.375" customWidth="1"/>
    <col min="5" max="5" width="14.75" customWidth="1"/>
    <col min="6" max="6" width="15.375" customWidth="1"/>
  </cols>
  <sheetData>
    <row r="1" ht="16.35" customHeight="1" spans="1:6">
      <c r="A1" s="1"/>
      <c r="B1" s="38" t="s">
        <v>126</v>
      </c>
      <c r="C1" s="37"/>
      <c r="D1" s="37"/>
      <c r="E1" s="37"/>
      <c r="F1" s="37"/>
    </row>
    <row r="2" ht="24.95" customHeight="1" spans="2:6">
      <c r="B2" s="39" t="s">
        <v>127</v>
      </c>
      <c r="C2" s="39"/>
      <c r="D2" s="39"/>
      <c r="E2" s="39"/>
      <c r="F2" s="39"/>
    </row>
    <row r="3" ht="26.65" customHeight="1" spans="2:6">
      <c r="B3" s="39"/>
      <c r="C3" s="39"/>
      <c r="D3" s="39"/>
      <c r="E3" s="39"/>
      <c r="F3" s="39"/>
    </row>
    <row r="4" ht="16.35" customHeight="1" spans="2:6">
      <c r="B4" s="37"/>
      <c r="C4" s="37"/>
      <c r="D4" s="37"/>
      <c r="E4" s="37"/>
      <c r="F4" s="37"/>
    </row>
    <row r="5" ht="19.5" customHeight="1" spans="2:6">
      <c r="B5" s="4" t="s">
        <v>2</v>
      </c>
      <c r="C5" s="4"/>
      <c r="D5" s="37"/>
      <c r="E5" s="37"/>
      <c r="F5" s="12" t="s">
        <v>3</v>
      </c>
    </row>
    <row r="6" ht="33.6" customHeight="1" spans="2:6">
      <c r="B6" s="40" t="s">
        <v>33</v>
      </c>
      <c r="C6" s="40" t="s">
        <v>34</v>
      </c>
      <c r="D6" s="40" t="s">
        <v>128</v>
      </c>
      <c r="E6" s="40"/>
      <c r="F6" s="40"/>
    </row>
    <row r="7" ht="31.15" customHeight="1" spans="2:6">
      <c r="B7" s="40"/>
      <c r="C7" s="40"/>
      <c r="D7" s="40" t="s">
        <v>35</v>
      </c>
      <c r="E7" s="40" t="s">
        <v>36</v>
      </c>
      <c r="F7" s="40" t="s">
        <v>37</v>
      </c>
    </row>
    <row r="8" ht="20.65" customHeight="1" spans="2:6">
      <c r="B8" s="41" t="s">
        <v>8</v>
      </c>
      <c r="C8" s="41"/>
      <c r="D8" s="42"/>
      <c r="E8" s="42"/>
      <c r="F8" s="42"/>
    </row>
    <row r="9" ht="16.35" customHeight="1" spans="2:6">
      <c r="B9" s="43"/>
      <c r="C9" s="44"/>
      <c r="D9" s="45"/>
      <c r="E9" s="45"/>
      <c r="F9" s="45"/>
    </row>
    <row r="10" ht="16.35" customHeight="1" spans="2:6">
      <c r="B10" s="46" t="s">
        <v>129</v>
      </c>
      <c r="C10" s="47" t="s">
        <v>129</v>
      </c>
      <c r="D10" s="45"/>
      <c r="E10" s="45"/>
      <c r="F10" s="45"/>
    </row>
    <row r="11" ht="16.35" customHeight="1" spans="2:6">
      <c r="B11" s="46" t="s">
        <v>130</v>
      </c>
      <c r="C11" s="47" t="s">
        <v>130</v>
      </c>
      <c r="D11" s="45"/>
      <c r="E11" s="45"/>
      <c r="F11" s="45"/>
    </row>
  </sheetData>
  <mergeCells count="6">
    <mergeCell ref="B5:C5"/>
    <mergeCell ref="D6:F6"/>
    <mergeCell ref="B8:C8"/>
    <mergeCell ref="B6:B7"/>
    <mergeCell ref="C6:C7"/>
    <mergeCell ref="B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9" defaultRowHeight="13.5" outlineLevelCol="5"/>
  <cols>
    <col min="1" max="1" width="0.875" customWidth="1"/>
    <col min="2" max="2" width="0.125" customWidth="1"/>
    <col min="3" max="3" width="25.625" customWidth="1"/>
    <col min="4" max="4" width="16.875" customWidth="1"/>
    <col min="5" max="5" width="26.625" customWidth="1"/>
    <col min="6" max="6" width="17.375" customWidth="1"/>
    <col min="7" max="8" width="9.75" customWidth="1"/>
  </cols>
  <sheetData>
    <row r="1" ht="16.35" customHeight="1" spans="1:3">
      <c r="A1" s="1"/>
      <c r="C1" s="2" t="s">
        <v>131</v>
      </c>
    </row>
    <row r="2" ht="16.35" customHeight="1" spans="3:6">
      <c r="C2" s="13" t="s">
        <v>132</v>
      </c>
      <c r="D2" s="13"/>
      <c r="E2" s="13"/>
      <c r="F2" s="13"/>
    </row>
    <row r="3" ht="16.35" customHeight="1" spans="3:6">
      <c r="C3" s="13"/>
      <c r="D3" s="13"/>
      <c r="E3" s="13"/>
      <c r="F3" s="13"/>
    </row>
    <row r="4" ht="16.35" customHeight="1"/>
    <row r="5" ht="22.9" customHeight="1" spans="3:6">
      <c r="C5" s="4" t="s">
        <v>2</v>
      </c>
      <c r="D5" s="4"/>
      <c r="E5" s="4"/>
      <c r="F5" s="33" t="s">
        <v>3</v>
      </c>
    </row>
    <row r="6" ht="34.5" customHeight="1" spans="3:6">
      <c r="C6" s="34" t="s">
        <v>4</v>
      </c>
      <c r="D6" s="34"/>
      <c r="E6" s="34" t="s">
        <v>5</v>
      </c>
      <c r="F6" s="34"/>
    </row>
    <row r="7" ht="32.85" customHeight="1" spans="3:6">
      <c r="C7" s="34" t="s">
        <v>6</v>
      </c>
      <c r="D7" s="34" t="s">
        <v>7</v>
      </c>
      <c r="E7" s="34" t="s">
        <v>6</v>
      </c>
      <c r="F7" s="34" t="s">
        <v>7</v>
      </c>
    </row>
    <row r="8" ht="24.95" customHeight="1" spans="3:6">
      <c r="C8" s="35" t="s">
        <v>8</v>
      </c>
      <c r="D8" s="36">
        <v>873.68</v>
      </c>
      <c r="E8" s="35" t="s">
        <v>8</v>
      </c>
      <c r="F8" s="36">
        <v>873.68</v>
      </c>
    </row>
    <row r="9" ht="20.65" customHeight="1" spans="2:6">
      <c r="B9" s="37" t="s">
        <v>133</v>
      </c>
      <c r="C9" s="20" t="s">
        <v>14</v>
      </c>
      <c r="D9" s="36">
        <v>873.68</v>
      </c>
      <c r="E9" s="20" t="s">
        <v>15</v>
      </c>
      <c r="F9" s="36">
        <v>834.8</v>
      </c>
    </row>
    <row r="10" ht="20.65" customHeight="1" spans="2:6">
      <c r="B10" s="37"/>
      <c r="C10" s="20" t="s">
        <v>16</v>
      </c>
      <c r="D10" s="36"/>
      <c r="E10" s="20" t="s">
        <v>17</v>
      </c>
      <c r="F10" s="36">
        <v>20.29</v>
      </c>
    </row>
    <row r="11" ht="20.65" customHeight="1" spans="2:6">
      <c r="B11" s="37"/>
      <c r="C11" s="20" t="s">
        <v>18</v>
      </c>
      <c r="D11" s="36"/>
      <c r="E11" s="20" t="s">
        <v>19</v>
      </c>
      <c r="F11" s="36">
        <v>9.22</v>
      </c>
    </row>
    <row r="12" ht="20.65" customHeight="1" spans="2:6">
      <c r="B12" s="37"/>
      <c r="C12" s="20" t="s">
        <v>134</v>
      </c>
      <c r="D12" s="36"/>
      <c r="E12" s="20" t="s">
        <v>20</v>
      </c>
      <c r="F12" s="36">
        <v>9.37</v>
      </c>
    </row>
    <row r="13" ht="20.65" customHeight="1" spans="2:6">
      <c r="B13" s="37"/>
      <c r="C13" s="20" t="s">
        <v>135</v>
      </c>
      <c r="D13" s="36"/>
      <c r="E13" s="20"/>
      <c r="F13" s="36"/>
    </row>
    <row r="14" ht="20.65" customHeight="1" spans="2:6">
      <c r="B14" s="37"/>
      <c r="C14" s="20" t="s">
        <v>136</v>
      </c>
      <c r="D14" s="36"/>
      <c r="E14" s="20"/>
      <c r="F14" s="36"/>
    </row>
    <row r="15" ht="20.65" customHeight="1" spans="2:6">
      <c r="B15" s="37"/>
      <c r="C15" s="20" t="s">
        <v>137</v>
      </c>
      <c r="D15" s="36"/>
      <c r="E15" s="20"/>
      <c r="F15" s="36"/>
    </row>
    <row r="16" ht="20.65" customHeight="1" spans="2:6">
      <c r="B16" s="37"/>
      <c r="C16" s="20" t="s">
        <v>138</v>
      </c>
      <c r="D16" s="36"/>
      <c r="E16" s="20"/>
      <c r="F16" s="36"/>
    </row>
    <row r="17" ht="20.65" customHeight="1" spans="2:6">
      <c r="B17" s="37"/>
      <c r="C17" s="20" t="s">
        <v>139</v>
      </c>
      <c r="D17" s="36"/>
      <c r="E17" s="20"/>
      <c r="F17" s="36"/>
    </row>
  </sheetData>
  <mergeCells count="4">
    <mergeCell ref="C5:E5"/>
    <mergeCell ref="C6:D6"/>
    <mergeCell ref="E6:F6"/>
    <mergeCell ref="C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A1" sqref="A1"/>
    </sheetView>
  </sheetViews>
  <sheetFormatPr defaultColWidth="9" defaultRowHeight="13.5"/>
  <cols>
    <col min="1" max="1" width="0.375" customWidth="1"/>
    <col min="2" max="2" width="9.75" customWidth="1"/>
    <col min="3" max="3" width="30" customWidth="1"/>
    <col min="4" max="4" width="11.5" customWidth="1"/>
    <col min="5" max="5" width="9.75" customWidth="1"/>
    <col min="6" max="6" width="10.625" customWidth="1"/>
    <col min="7" max="7" width="11.125" customWidth="1"/>
    <col min="8" max="8" width="10.625" customWidth="1"/>
    <col min="9" max="9" width="10.875" customWidth="1"/>
    <col min="10" max="10" width="10.75" customWidth="1"/>
    <col min="11" max="11" width="10.5" customWidth="1"/>
    <col min="12" max="12" width="11.375" customWidth="1"/>
    <col min="13" max="13" width="11.5" customWidth="1"/>
  </cols>
  <sheetData>
    <row r="1" ht="16.35" customHeight="1" spans="1:2">
      <c r="A1" s="1"/>
      <c r="B1" s="2" t="s">
        <v>140</v>
      </c>
    </row>
    <row r="2" ht="16.35" customHeight="1" spans="2:13">
      <c r="B2" s="13" t="s">
        <v>141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16.35" customHeight="1" spans="2:13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ht="16.35" customHeight="1"/>
    <row r="5" ht="22.9" customHeight="1" spans="2:13">
      <c r="B5" s="4" t="s">
        <v>2</v>
      </c>
      <c r="C5" s="4"/>
      <c r="D5" s="4"/>
      <c r="E5" s="4"/>
      <c r="F5" s="4"/>
      <c r="G5" s="4"/>
      <c r="M5" s="12" t="s">
        <v>3</v>
      </c>
    </row>
    <row r="6" ht="36.2" customHeight="1" spans="2:13">
      <c r="B6" s="24" t="s">
        <v>142</v>
      </c>
      <c r="C6" s="24"/>
      <c r="D6" s="24" t="s">
        <v>35</v>
      </c>
      <c r="E6" s="25" t="s">
        <v>143</v>
      </c>
      <c r="F6" s="25" t="s">
        <v>144</v>
      </c>
      <c r="G6" s="25" t="s">
        <v>145</v>
      </c>
      <c r="H6" s="25" t="s">
        <v>146</v>
      </c>
      <c r="I6" s="25" t="s">
        <v>147</v>
      </c>
      <c r="J6" s="25" t="s">
        <v>148</v>
      </c>
      <c r="K6" s="25" t="s">
        <v>149</v>
      </c>
      <c r="L6" s="25" t="s">
        <v>150</v>
      </c>
      <c r="M6" s="25" t="s">
        <v>151</v>
      </c>
    </row>
    <row r="7" ht="30.2" customHeight="1" spans="2:13">
      <c r="B7" s="24" t="s">
        <v>73</v>
      </c>
      <c r="C7" s="24" t="s">
        <v>34</v>
      </c>
      <c r="D7" s="24"/>
      <c r="E7" s="25"/>
      <c r="F7" s="25"/>
      <c r="G7" s="25"/>
      <c r="H7" s="25"/>
      <c r="I7" s="25"/>
      <c r="J7" s="25"/>
      <c r="K7" s="25"/>
      <c r="L7" s="25"/>
      <c r="M7" s="25"/>
    </row>
    <row r="8" ht="20.65" customHeight="1" spans="2:13">
      <c r="B8" s="26" t="s">
        <v>8</v>
      </c>
      <c r="C8" s="26"/>
      <c r="D8" s="27">
        <v>873.68</v>
      </c>
      <c r="E8" s="27">
        <v>873.68</v>
      </c>
      <c r="F8" s="27"/>
      <c r="G8" s="27"/>
      <c r="H8" s="27"/>
      <c r="I8" s="27"/>
      <c r="J8" s="27"/>
      <c r="K8" s="27"/>
      <c r="L8" s="27"/>
      <c r="M8" s="27"/>
    </row>
    <row r="9" ht="20.65" customHeight="1" spans="2:13">
      <c r="B9" s="28" t="s">
        <v>38</v>
      </c>
      <c r="C9" s="29" t="s">
        <v>15</v>
      </c>
      <c r="D9" s="30">
        <v>834.8</v>
      </c>
      <c r="E9" s="30">
        <v>834.8</v>
      </c>
      <c r="F9" s="30"/>
      <c r="G9" s="30"/>
      <c r="H9" s="30"/>
      <c r="I9" s="30"/>
      <c r="J9" s="30"/>
      <c r="K9" s="30"/>
      <c r="L9" s="30"/>
      <c r="M9" s="30"/>
    </row>
    <row r="10" ht="18.2" customHeight="1" spans="2:13">
      <c r="B10" s="31" t="s">
        <v>152</v>
      </c>
      <c r="C10" s="32" t="s">
        <v>153</v>
      </c>
      <c r="D10" s="30">
        <v>834.8</v>
      </c>
      <c r="E10" s="30">
        <v>834.8</v>
      </c>
      <c r="F10" s="30"/>
      <c r="G10" s="30"/>
      <c r="H10" s="30"/>
      <c r="I10" s="30"/>
      <c r="J10" s="30"/>
      <c r="K10" s="30"/>
      <c r="L10" s="30"/>
      <c r="M10" s="30"/>
    </row>
    <row r="11" ht="19.9" customHeight="1" spans="2:13">
      <c r="B11" s="31" t="s">
        <v>154</v>
      </c>
      <c r="C11" s="32" t="s">
        <v>155</v>
      </c>
      <c r="D11" s="30">
        <v>25</v>
      </c>
      <c r="E11" s="30">
        <v>25</v>
      </c>
      <c r="F11" s="30"/>
      <c r="G11" s="30"/>
      <c r="H11" s="30"/>
      <c r="I11" s="30"/>
      <c r="J11" s="30"/>
      <c r="K11" s="30"/>
      <c r="L11" s="30"/>
      <c r="M11" s="30"/>
    </row>
    <row r="12" ht="19.9" customHeight="1" spans="2:13">
      <c r="B12" s="31" t="s">
        <v>156</v>
      </c>
      <c r="C12" s="32" t="s">
        <v>157</v>
      </c>
      <c r="D12" s="30">
        <v>809.8</v>
      </c>
      <c r="E12" s="30">
        <v>809.8</v>
      </c>
      <c r="F12" s="30"/>
      <c r="G12" s="30"/>
      <c r="H12" s="30"/>
      <c r="I12" s="30"/>
      <c r="J12" s="30"/>
      <c r="K12" s="30"/>
      <c r="L12" s="30"/>
      <c r="M12" s="30"/>
    </row>
    <row r="13" ht="20.65" customHeight="1" spans="2:13">
      <c r="B13" s="28" t="s">
        <v>45</v>
      </c>
      <c r="C13" s="29" t="s">
        <v>17</v>
      </c>
      <c r="D13" s="30">
        <v>20.29</v>
      </c>
      <c r="E13" s="30">
        <v>20.29</v>
      </c>
      <c r="F13" s="30"/>
      <c r="G13" s="30"/>
      <c r="H13" s="30"/>
      <c r="I13" s="30"/>
      <c r="J13" s="30"/>
      <c r="K13" s="30"/>
      <c r="L13" s="30"/>
      <c r="M13" s="30"/>
    </row>
    <row r="14" ht="18.2" customHeight="1" spans="2:13">
      <c r="B14" s="31" t="s">
        <v>158</v>
      </c>
      <c r="C14" s="32" t="s">
        <v>159</v>
      </c>
      <c r="D14" s="30">
        <v>18.88</v>
      </c>
      <c r="E14" s="30">
        <v>18.88</v>
      </c>
      <c r="F14" s="30"/>
      <c r="G14" s="30"/>
      <c r="H14" s="30"/>
      <c r="I14" s="30"/>
      <c r="J14" s="30"/>
      <c r="K14" s="30"/>
      <c r="L14" s="30"/>
      <c r="M14" s="30"/>
    </row>
    <row r="15" ht="19.9" customHeight="1" spans="2:13">
      <c r="B15" s="31" t="s">
        <v>160</v>
      </c>
      <c r="C15" s="32" t="s">
        <v>161</v>
      </c>
      <c r="D15" s="30">
        <v>0.14</v>
      </c>
      <c r="E15" s="30">
        <v>0.14</v>
      </c>
      <c r="F15" s="30"/>
      <c r="G15" s="30"/>
      <c r="H15" s="30"/>
      <c r="I15" s="30"/>
      <c r="J15" s="30"/>
      <c r="K15" s="30"/>
      <c r="L15" s="30"/>
      <c r="M15" s="30"/>
    </row>
    <row r="16" ht="19.9" customHeight="1" spans="2:13">
      <c r="B16" s="31" t="s">
        <v>162</v>
      </c>
      <c r="C16" s="32" t="s">
        <v>163</v>
      </c>
      <c r="D16" s="30">
        <v>12.5</v>
      </c>
      <c r="E16" s="30">
        <v>12.5</v>
      </c>
      <c r="F16" s="30"/>
      <c r="G16" s="30"/>
      <c r="H16" s="30"/>
      <c r="I16" s="30"/>
      <c r="J16" s="30"/>
      <c r="K16" s="30"/>
      <c r="L16" s="30"/>
      <c r="M16" s="30"/>
    </row>
    <row r="17" ht="19.9" customHeight="1" spans="2:13">
      <c r="B17" s="31" t="s">
        <v>164</v>
      </c>
      <c r="C17" s="32" t="s">
        <v>165</v>
      </c>
      <c r="D17" s="30">
        <v>6.25</v>
      </c>
      <c r="E17" s="30">
        <v>6.25</v>
      </c>
      <c r="F17" s="30"/>
      <c r="G17" s="30"/>
      <c r="H17" s="30"/>
      <c r="I17" s="30"/>
      <c r="J17" s="30"/>
      <c r="K17" s="30"/>
      <c r="L17" s="30"/>
      <c r="M17" s="30"/>
    </row>
    <row r="18" ht="18.2" customHeight="1" spans="2:13">
      <c r="B18" s="31" t="s">
        <v>166</v>
      </c>
      <c r="C18" s="32" t="s">
        <v>167</v>
      </c>
      <c r="D18" s="30">
        <v>1.41</v>
      </c>
      <c r="E18" s="30">
        <v>1.41</v>
      </c>
      <c r="F18" s="30"/>
      <c r="G18" s="30"/>
      <c r="H18" s="30"/>
      <c r="I18" s="30"/>
      <c r="J18" s="30"/>
      <c r="K18" s="30"/>
      <c r="L18" s="30"/>
      <c r="M18" s="30"/>
    </row>
    <row r="19" ht="19.9" customHeight="1" spans="2:13">
      <c r="B19" s="31" t="s">
        <v>168</v>
      </c>
      <c r="C19" s="32" t="s">
        <v>169</v>
      </c>
      <c r="D19" s="30">
        <v>1.41</v>
      </c>
      <c r="E19" s="30">
        <v>1.41</v>
      </c>
      <c r="F19" s="30"/>
      <c r="G19" s="30"/>
      <c r="H19" s="30"/>
      <c r="I19" s="30"/>
      <c r="J19" s="30"/>
      <c r="K19" s="30"/>
      <c r="L19" s="30"/>
      <c r="M19" s="30"/>
    </row>
    <row r="20" ht="20.65" customHeight="1" spans="2:13">
      <c r="B20" s="28" t="s">
        <v>58</v>
      </c>
      <c r="C20" s="29" t="s">
        <v>19</v>
      </c>
      <c r="D20" s="30">
        <v>9.22</v>
      </c>
      <c r="E20" s="30">
        <v>9.22</v>
      </c>
      <c r="F20" s="30"/>
      <c r="G20" s="30"/>
      <c r="H20" s="30"/>
      <c r="I20" s="30"/>
      <c r="J20" s="30"/>
      <c r="K20" s="30"/>
      <c r="L20" s="30"/>
      <c r="M20" s="30"/>
    </row>
    <row r="21" ht="18.2" customHeight="1" spans="2:13">
      <c r="B21" s="31" t="s">
        <v>170</v>
      </c>
      <c r="C21" s="32" t="s">
        <v>171</v>
      </c>
      <c r="D21" s="30">
        <v>9.22</v>
      </c>
      <c r="E21" s="30">
        <v>9.22</v>
      </c>
      <c r="F21" s="30"/>
      <c r="G21" s="30"/>
      <c r="H21" s="30"/>
      <c r="I21" s="30"/>
      <c r="J21" s="30"/>
      <c r="K21" s="30"/>
      <c r="L21" s="30"/>
      <c r="M21" s="30"/>
    </row>
    <row r="22" ht="19.9" customHeight="1" spans="2:13">
      <c r="B22" s="31" t="s">
        <v>172</v>
      </c>
      <c r="C22" s="32" t="s">
        <v>173</v>
      </c>
      <c r="D22" s="30">
        <v>9.22</v>
      </c>
      <c r="E22" s="30">
        <v>9.22</v>
      </c>
      <c r="F22" s="30"/>
      <c r="G22" s="30"/>
      <c r="H22" s="30"/>
      <c r="I22" s="30"/>
      <c r="J22" s="30"/>
      <c r="K22" s="30"/>
      <c r="L22" s="30"/>
      <c r="M22" s="30"/>
    </row>
    <row r="23" ht="20.65" customHeight="1" spans="2:13">
      <c r="B23" s="28" t="s">
        <v>63</v>
      </c>
      <c r="C23" s="29" t="s">
        <v>20</v>
      </c>
      <c r="D23" s="30">
        <v>9.37</v>
      </c>
      <c r="E23" s="30">
        <v>9.37</v>
      </c>
      <c r="F23" s="30"/>
      <c r="G23" s="30"/>
      <c r="H23" s="30"/>
      <c r="I23" s="30"/>
      <c r="J23" s="30"/>
      <c r="K23" s="30"/>
      <c r="L23" s="30"/>
      <c r="M23" s="30"/>
    </row>
    <row r="24" ht="18.2" customHeight="1" spans="2:13">
      <c r="B24" s="31" t="s">
        <v>174</v>
      </c>
      <c r="C24" s="32" t="s">
        <v>175</v>
      </c>
      <c r="D24" s="30">
        <v>9.37</v>
      </c>
      <c r="E24" s="30">
        <v>9.37</v>
      </c>
      <c r="F24" s="30"/>
      <c r="G24" s="30"/>
      <c r="H24" s="30"/>
      <c r="I24" s="30"/>
      <c r="J24" s="30"/>
      <c r="K24" s="30"/>
      <c r="L24" s="30"/>
      <c r="M24" s="30"/>
    </row>
    <row r="25" ht="19.9" customHeight="1" spans="2:13">
      <c r="B25" s="31" t="s">
        <v>176</v>
      </c>
      <c r="C25" s="32" t="s">
        <v>177</v>
      </c>
      <c r="D25" s="30">
        <v>9.37</v>
      </c>
      <c r="E25" s="30">
        <v>9.37</v>
      </c>
      <c r="F25" s="30"/>
      <c r="G25" s="30"/>
      <c r="H25" s="30"/>
      <c r="I25" s="30"/>
      <c r="J25" s="30"/>
      <c r="K25" s="30"/>
      <c r="L25" s="30"/>
      <c r="M25" s="30"/>
    </row>
  </sheetData>
  <mergeCells count="14">
    <mergeCell ref="B5:G5"/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6666666666667" right="0.116666666666667" top="0.391666666666667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1" sqref="A1"/>
    </sheetView>
  </sheetViews>
  <sheetFormatPr defaultColWidth="9" defaultRowHeight="13.5" outlineLevelCol="5"/>
  <cols>
    <col min="1" max="1" width="0.5" customWidth="1"/>
    <col min="2" max="2" width="15.875" customWidth="1"/>
    <col min="3" max="3" width="28" customWidth="1"/>
    <col min="4" max="4" width="17.875" customWidth="1"/>
    <col min="5" max="5" width="17.375" customWidth="1"/>
    <col min="6" max="6" width="15.5" customWidth="1"/>
  </cols>
  <sheetData>
    <row r="1" ht="16.35" customHeight="1" spans="1:2">
      <c r="A1" s="1"/>
      <c r="B1" s="2" t="s">
        <v>178</v>
      </c>
    </row>
    <row r="2" ht="16.35" customHeight="1" spans="2:6">
      <c r="B2" s="13" t="s">
        <v>179</v>
      </c>
      <c r="C2" s="13"/>
      <c r="D2" s="13"/>
      <c r="E2" s="13"/>
      <c r="F2" s="13"/>
    </row>
    <row r="3" ht="16.35" customHeight="1" spans="2:6">
      <c r="B3" s="13"/>
      <c r="C3" s="13"/>
      <c r="D3" s="13"/>
      <c r="E3" s="13"/>
      <c r="F3" s="13"/>
    </row>
    <row r="4" ht="16.35" customHeight="1" spans="2:6">
      <c r="B4" s="14"/>
      <c r="C4" s="14"/>
      <c r="D4" s="14"/>
      <c r="E4" s="14"/>
      <c r="F4" s="14"/>
    </row>
    <row r="5" ht="22.9" customHeight="1" spans="2:6">
      <c r="B5" s="4" t="s">
        <v>2</v>
      </c>
      <c r="C5" s="4"/>
      <c r="D5" s="4"/>
      <c r="E5" s="14"/>
      <c r="F5" s="15" t="s">
        <v>3</v>
      </c>
    </row>
    <row r="6" ht="31.9" customHeight="1" spans="2:6">
      <c r="B6" s="16" t="s">
        <v>73</v>
      </c>
      <c r="C6" s="16" t="s">
        <v>34</v>
      </c>
      <c r="D6" s="16" t="s">
        <v>35</v>
      </c>
      <c r="E6" s="16" t="s">
        <v>180</v>
      </c>
      <c r="F6" s="16" t="s">
        <v>181</v>
      </c>
    </row>
    <row r="7" ht="23.25" customHeight="1" spans="2:6">
      <c r="B7" s="17" t="s">
        <v>8</v>
      </c>
      <c r="C7" s="17"/>
      <c r="D7" s="18">
        <v>873.68</v>
      </c>
      <c r="E7" s="18">
        <v>197.68</v>
      </c>
      <c r="F7" s="18">
        <v>676</v>
      </c>
    </row>
    <row r="8" ht="21.6" customHeight="1" spans="2:6">
      <c r="B8" s="19" t="s">
        <v>38</v>
      </c>
      <c r="C8" s="20" t="s">
        <v>15</v>
      </c>
      <c r="D8" s="21">
        <v>834.8</v>
      </c>
      <c r="E8" s="21">
        <v>158.8</v>
      </c>
      <c r="F8" s="21">
        <v>676</v>
      </c>
    </row>
    <row r="9" ht="20.65" customHeight="1" spans="2:6">
      <c r="B9" s="22" t="s">
        <v>182</v>
      </c>
      <c r="C9" s="23" t="s">
        <v>183</v>
      </c>
      <c r="D9" s="21">
        <v>834.8</v>
      </c>
      <c r="E9" s="21">
        <v>158.8</v>
      </c>
      <c r="F9" s="21">
        <v>676</v>
      </c>
    </row>
    <row r="10" ht="20.65" customHeight="1" spans="2:6">
      <c r="B10" s="22" t="s">
        <v>184</v>
      </c>
      <c r="C10" s="23" t="s">
        <v>185</v>
      </c>
      <c r="D10" s="21">
        <v>25</v>
      </c>
      <c r="E10" s="21"/>
      <c r="F10" s="21">
        <v>25</v>
      </c>
    </row>
    <row r="11" ht="20.65" customHeight="1" spans="2:6">
      <c r="B11" s="22" t="s">
        <v>186</v>
      </c>
      <c r="C11" s="23" t="s">
        <v>187</v>
      </c>
      <c r="D11" s="21">
        <v>809.8</v>
      </c>
      <c r="E11" s="21">
        <v>158.8</v>
      </c>
      <c r="F11" s="21">
        <v>651</v>
      </c>
    </row>
    <row r="12" ht="21.6" customHeight="1" spans="2:6">
      <c r="B12" s="19" t="s">
        <v>45</v>
      </c>
      <c r="C12" s="20" t="s">
        <v>17</v>
      </c>
      <c r="D12" s="21">
        <v>20.29</v>
      </c>
      <c r="E12" s="21">
        <v>20.29</v>
      </c>
      <c r="F12" s="21"/>
    </row>
    <row r="13" ht="20.65" customHeight="1" spans="2:6">
      <c r="B13" s="22" t="s">
        <v>188</v>
      </c>
      <c r="C13" s="23" t="s">
        <v>189</v>
      </c>
      <c r="D13" s="21">
        <v>18.88</v>
      </c>
      <c r="E13" s="21">
        <v>18.88</v>
      </c>
      <c r="F13" s="21"/>
    </row>
    <row r="14" ht="20.65" customHeight="1" spans="2:6">
      <c r="B14" s="22" t="s">
        <v>190</v>
      </c>
      <c r="C14" s="23" t="s">
        <v>191</v>
      </c>
      <c r="D14" s="21">
        <v>0.14</v>
      </c>
      <c r="E14" s="21">
        <v>0.14</v>
      </c>
      <c r="F14" s="21"/>
    </row>
    <row r="15" ht="20.65" customHeight="1" spans="2:6">
      <c r="B15" s="22" t="s">
        <v>192</v>
      </c>
      <c r="C15" s="23" t="s">
        <v>193</v>
      </c>
      <c r="D15" s="21">
        <v>12.5</v>
      </c>
      <c r="E15" s="21">
        <v>12.5</v>
      </c>
      <c r="F15" s="21"/>
    </row>
    <row r="16" ht="20.65" customHeight="1" spans="2:6">
      <c r="B16" s="22" t="s">
        <v>194</v>
      </c>
      <c r="C16" s="23" t="s">
        <v>195</v>
      </c>
      <c r="D16" s="21">
        <v>6.25</v>
      </c>
      <c r="E16" s="21">
        <v>6.25</v>
      </c>
      <c r="F16" s="21"/>
    </row>
    <row r="17" ht="20.65" customHeight="1" spans="2:6">
      <c r="B17" s="22" t="s">
        <v>196</v>
      </c>
      <c r="C17" s="23" t="s">
        <v>197</v>
      </c>
      <c r="D17" s="21">
        <v>1.41</v>
      </c>
      <c r="E17" s="21">
        <v>1.41</v>
      </c>
      <c r="F17" s="21"/>
    </row>
    <row r="18" ht="20.65" customHeight="1" spans="2:6">
      <c r="B18" s="22" t="s">
        <v>198</v>
      </c>
      <c r="C18" s="23" t="s">
        <v>199</v>
      </c>
      <c r="D18" s="21">
        <v>1.41</v>
      </c>
      <c r="E18" s="21">
        <v>1.41</v>
      </c>
      <c r="F18" s="21"/>
    </row>
    <row r="19" ht="21.6" customHeight="1" spans="2:6">
      <c r="B19" s="19" t="s">
        <v>58</v>
      </c>
      <c r="C19" s="20" t="s">
        <v>19</v>
      </c>
      <c r="D19" s="21">
        <v>9.22</v>
      </c>
      <c r="E19" s="21">
        <v>9.22</v>
      </c>
      <c r="F19" s="21"/>
    </row>
    <row r="20" ht="20.65" customHeight="1" spans="2:6">
      <c r="B20" s="22" t="s">
        <v>200</v>
      </c>
      <c r="C20" s="23" t="s">
        <v>201</v>
      </c>
      <c r="D20" s="21">
        <v>9.22</v>
      </c>
      <c r="E20" s="21">
        <v>9.22</v>
      </c>
      <c r="F20" s="21"/>
    </row>
    <row r="21" ht="20.65" customHeight="1" spans="2:6">
      <c r="B21" s="22" t="s">
        <v>202</v>
      </c>
      <c r="C21" s="23" t="s">
        <v>203</v>
      </c>
      <c r="D21" s="21">
        <v>9.22</v>
      </c>
      <c r="E21" s="21">
        <v>9.22</v>
      </c>
      <c r="F21" s="21"/>
    </row>
    <row r="22" ht="21.6" customHeight="1" spans="2:6">
      <c r="B22" s="19" t="s">
        <v>63</v>
      </c>
      <c r="C22" s="20" t="s">
        <v>20</v>
      </c>
      <c r="D22" s="21">
        <v>9.37</v>
      </c>
      <c r="E22" s="21">
        <v>9.37</v>
      </c>
      <c r="F22" s="21"/>
    </row>
    <row r="23" ht="20.65" customHeight="1" spans="2:6">
      <c r="B23" s="22" t="s">
        <v>204</v>
      </c>
      <c r="C23" s="23" t="s">
        <v>205</v>
      </c>
      <c r="D23" s="21">
        <v>9.37</v>
      </c>
      <c r="E23" s="21">
        <v>9.37</v>
      </c>
      <c r="F23" s="21"/>
    </row>
    <row r="24" ht="20.65" customHeight="1" spans="2:6">
      <c r="B24" s="22" t="s">
        <v>206</v>
      </c>
      <c r="C24" s="23" t="s">
        <v>207</v>
      </c>
      <c r="D24" s="21">
        <v>9.37</v>
      </c>
      <c r="E24" s="21">
        <v>9.37</v>
      </c>
      <c r="F24" s="21"/>
    </row>
  </sheetData>
  <mergeCells count="3">
    <mergeCell ref="B5:D5"/>
    <mergeCell ref="B7:C7"/>
    <mergeCell ref="B2:F3"/>
  </mergeCells>
  <printOptions horizontalCentered="1"/>
  <pageMargins left="0.0777777777777778" right="0.0777777777777778" top="0.391666666666667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F23" sqref="F23"/>
    </sheetView>
  </sheetViews>
  <sheetFormatPr defaultColWidth="9" defaultRowHeight="13.5"/>
  <cols>
    <col min="1" max="1" width="0.375" customWidth="1"/>
    <col min="2" max="2" width="9.25" customWidth="1"/>
    <col min="3" max="3" width="12.125" customWidth="1"/>
    <col min="4" max="4" width="11.375" customWidth="1"/>
    <col min="5" max="5" width="11" customWidth="1"/>
    <col min="6" max="6" width="12.25" customWidth="1"/>
    <col min="7" max="7" width="12.625" customWidth="1"/>
    <col min="8" max="8" width="11.375" customWidth="1"/>
    <col min="9" max="9" width="11" customWidth="1"/>
    <col min="10" max="10" width="11.125" customWidth="1"/>
    <col min="11" max="11" width="12.375" customWidth="1"/>
    <col min="12" max="13" width="11.75" customWidth="1"/>
  </cols>
  <sheetData>
    <row r="1" ht="17.25" customHeight="1" spans="1:13">
      <c r="A1" s="1"/>
      <c r="B1" s="2" t="s">
        <v>208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3" t="s">
        <v>209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6.35" customHeight="1" spans="2:1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2.9" customHeight="1" spans="2:13">
      <c r="B5" s="4" t="s">
        <v>2</v>
      </c>
      <c r="C5" s="4"/>
      <c r="D5" s="4"/>
      <c r="E5" s="4"/>
      <c r="F5" s="4"/>
      <c r="G5" s="4"/>
      <c r="H5" s="4"/>
      <c r="I5" s="1"/>
      <c r="J5" s="1"/>
      <c r="K5" s="1"/>
      <c r="L5" s="1"/>
      <c r="M5" s="12" t="s">
        <v>3</v>
      </c>
    </row>
    <row r="6" ht="65.65" customHeight="1" spans="2:13">
      <c r="B6" s="5" t="s">
        <v>210</v>
      </c>
      <c r="C6" s="5" t="s">
        <v>6</v>
      </c>
      <c r="D6" s="5" t="s">
        <v>35</v>
      </c>
      <c r="E6" s="5" t="s">
        <v>143</v>
      </c>
      <c r="F6" s="5" t="s">
        <v>144</v>
      </c>
      <c r="G6" s="5" t="s">
        <v>145</v>
      </c>
      <c r="H6" s="5" t="s">
        <v>146</v>
      </c>
      <c r="I6" s="5" t="s">
        <v>147</v>
      </c>
      <c r="J6" s="5" t="s">
        <v>148</v>
      </c>
      <c r="K6" s="5" t="s">
        <v>149</v>
      </c>
      <c r="L6" s="5" t="s">
        <v>150</v>
      </c>
      <c r="M6" s="5" t="s">
        <v>151</v>
      </c>
    </row>
    <row r="7" ht="23.25" customHeight="1" spans="2:13">
      <c r="B7" s="6" t="s">
        <v>8</v>
      </c>
      <c r="C7" s="6"/>
      <c r="D7" s="7">
        <f>+E7</f>
        <v>43.1</v>
      </c>
      <c r="E7" s="7">
        <f>+E8+E9</f>
        <v>43.1</v>
      </c>
      <c r="F7" s="7"/>
      <c r="G7" s="7"/>
      <c r="H7" s="7"/>
      <c r="I7" s="7"/>
      <c r="J7" s="7"/>
      <c r="K7" s="7"/>
      <c r="L7" s="7"/>
      <c r="M7" s="7"/>
    </row>
    <row r="8" ht="21.6" customHeight="1" spans="2:13">
      <c r="B8" s="8" t="s">
        <v>211</v>
      </c>
      <c r="C8" s="8" t="s">
        <v>212</v>
      </c>
      <c r="D8" s="9">
        <v>1.1</v>
      </c>
      <c r="E8" s="9">
        <v>1.1</v>
      </c>
      <c r="F8" s="9"/>
      <c r="G8" s="9"/>
      <c r="H8" s="9"/>
      <c r="I8" s="9"/>
      <c r="J8" s="9"/>
      <c r="K8" s="9"/>
      <c r="L8" s="9"/>
      <c r="M8" s="9"/>
    </row>
    <row r="9" ht="26.1" customHeight="1" spans="2:13">
      <c r="B9" s="10" t="s">
        <v>213</v>
      </c>
      <c r="C9" s="10" t="s">
        <v>214</v>
      </c>
      <c r="D9" s="11">
        <v>42</v>
      </c>
      <c r="E9" s="11">
        <f>38+2.5+1.5</f>
        <v>42</v>
      </c>
      <c r="F9" s="11"/>
      <c r="G9" s="11"/>
      <c r="H9" s="11"/>
      <c r="I9" s="11"/>
      <c r="J9" s="11"/>
      <c r="K9" s="11"/>
      <c r="L9" s="11"/>
      <c r="M9" s="11"/>
    </row>
  </sheetData>
  <mergeCells count="3">
    <mergeCell ref="B5:H5"/>
    <mergeCell ref="B7:C7"/>
    <mergeCell ref="B2:M3"/>
  </mergeCells>
  <printOptions horizontalCentered="1"/>
  <pageMargins left="0.195138888888889" right="0.195138888888889" top="0.391666666666667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2024-01-18T01:48:00Z</dcterms:created>
  <dcterms:modified xsi:type="dcterms:W3CDTF">2025-01-13T05:48:55Z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108391EE9AB34F88A0764AFD5CD4392E_13</vt:lpwstr>
  </property>
</Properties>
</file>