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<sst xmlns="http://schemas.openxmlformats.org/spreadsheetml/2006/main" count="384" uniqueCount="289">
  <si>
    <t>2024年部门预算审议表</t>
  </si>
  <si>
    <t>重庆市沙坪坝区商务委员会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</si>
  <si>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</si>
  <si>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</si>
  <si>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</si>
  <si>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</si>
  <si>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重庆市沙坪坝区商务委员会财政拨款收支总表</t>
  </si>
  <si>
    <t>单位：万元</t>
  </si>
  <si>
    <t>2024年收入</t>
  </si>
  <si>
    <t>2024年支出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</si>
  <si>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</si>
  <si>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</si>
  <si>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</si>
  <si>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</si>
  <si>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</si>
  <si>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</si>
  <si>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</si>
  <si>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</si>
  <si>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11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</si>
  <si>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</si>
  <si>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</si>
  <si>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</si>
  <si>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</si>
  <si>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</si>
  <si>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</si>
  <si>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商业服务业等支出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</si>
  <si>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</si>
  <si>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</si>
  <si>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</si>
  <si>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</si>
  <si>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</si>
  <si>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国有资本经营预算拨款</t>
  </si>
  <si>
    <t>收入合计</t>
  </si>
  <si>
    <t>支出合计</t>
  </si>
  <si>
    <t>表二</t>
  </si>
  <si>
    <t>重庆市沙坪坝区商务委员会一般公共预算财政拨款支出预算表</t>
  </si>
  <si>
    <t>功能分类科目</t>
  </si>
  <si>
    <t>2023年预算数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</si>
  <si>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</si>
  <si>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</si>
  <si>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</si>
  <si>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</si>
  <si>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</si>
  <si>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</si>
  <si>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</si>
  <si>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20113</t>
    </r>
  </si>
  <si>
    <r>
      <rPr>
        <sz val="10"/>
        <color rgb="FF000000"/>
        <rFont val="方正仿宋_GBK"/>
        <charset val="134"/>
      </rPr>
      <t> 商贸事务</t>
    </r>
  </si>
  <si>
    <r>
      <rPr>
        <sz val="10"/>
        <color rgb="FF000000"/>
        <rFont val="方正仿宋_GBK"/>
        <charset val="134"/>
      </rPr>
      <t>  2011301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</si>
  <si>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</si>
  <si>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2011302</t>
    </r>
  </si>
  <si>
    <r>
      <rPr>
        <sz val="10"/>
        <color rgb="FF000000"/>
        <rFont val="方正仿宋_GBK"/>
        <charset val="134"/>
      </rPr>
      <t>  一般行政管理事务</t>
    </r>
  </si>
  <si>
    <r>
      <rPr>
        <sz val="10"/>
        <color rgb="FF000000"/>
        <rFont val="方正仿宋_GBK"/>
        <charset val="134"/>
      </rPr>
      <t>  2011307</t>
    </r>
  </si>
  <si>
    <r>
      <rPr>
        <sz val="10"/>
        <color rgb="FF000000"/>
        <rFont val="方正仿宋_GBK"/>
        <charset val="134"/>
      </rPr>
      <t>  国内贸易管理</t>
    </r>
  </si>
  <si>
    <r>
      <rPr>
        <sz val="10"/>
        <color rgb="FF000000"/>
        <rFont val="方正仿宋_GBK"/>
        <charset val="134"/>
      </rPr>
      <t>  2011308</t>
    </r>
  </si>
  <si>
    <r>
      <rPr>
        <sz val="10"/>
        <color rgb="FF000000"/>
        <rFont val="方正仿宋_GBK"/>
        <charset val="134"/>
      </rPr>
      <t>  招商引资</t>
    </r>
  </si>
  <si>
    <r>
      <rPr>
        <sz val="10"/>
        <color rgb="FF000000"/>
        <rFont val="方正仿宋_GBK"/>
        <charset val="134"/>
      </rPr>
      <t>  2011350</t>
    </r>
  </si>
  <si>
    <r>
      <rPr>
        <sz val="10"/>
        <color rgb="FF000000"/>
        <rFont val="方正仿宋_GBK"/>
        <charset val="134"/>
      </rPr>
      <t>  事业运行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</si>
  <si>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</si>
  <si>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</si>
  <si>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</si>
  <si>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2080501</t>
    </r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</si>
  <si>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</si>
  <si>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</si>
  <si>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</si>
  <si>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</si>
  <si>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</si>
  <si>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</si>
  <si>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</si>
  <si>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</si>
  <si>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</si>
  <si>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</si>
  <si>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</si>
  <si>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</si>
  <si>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</si>
  <si>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</si>
  <si>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</si>
  <si>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</si>
  <si>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</si>
  <si>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</si>
  <si>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216</t>
  </si>
  <si>
    <r>
      <rPr>
        <sz val="10"/>
        <color rgb="FF000000"/>
        <rFont val="方正仿宋_GBK"/>
        <charset val="134"/>
      </rPr>
      <t> 21602</t>
    </r>
  </si>
  <si>
    <r>
      <rPr>
        <sz val="10"/>
        <color rgb="FF000000"/>
        <rFont val="方正仿宋_GBK"/>
        <charset val="134"/>
      </rPr>
      <t> 商业流通事务</t>
    </r>
  </si>
  <si>
    <r>
      <rPr>
        <sz val="10"/>
        <color rgb="FF000000"/>
        <rFont val="方正仿宋_GBK"/>
        <charset val="134"/>
      </rPr>
      <t>  2160299</t>
    </r>
  </si>
  <si>
    <r>
      <rPr>
        <sz val="10"/>
        <color rgb="FF000000"/>
        <rFont val="方正仿宋_GBK"/>
        <charset val="134"/>
      </rPr>
      <t>  其他商业流通事务支出</t>
    </r>
  </si>
  <si>
    <r>
      <rPr>
        <sz val="10"/>
        <color rgb="FF000000"/>
        <rFont val="方正仿宋_GBK"/>
        <charset val="134"/>
      </rPr>
      <t> 21606</t>
    </r>
  </si>
  <si>
    <r>
      <rPr>
        <sz val="10"/>
        <color rgb="FF000000"/>
        <rFont val="方正仿宋_GBK"/>
        <charset val="134"/>
      </rPr>
      <t> 涉外发展服务支出</t>
    </r>
  </si>
  <si>
    <r>
      <rPr>
        <sz val="10"/>
        <color rgb="FF000000"/>
        <rFont val="方正仿宋_GBK"/>
        <charset val="134"/>
      </rPr>
      <t>  2160699</t>
    </r>
  </si>
  <si>
    <r>
      <rPr>
        <sz val="10"/>
        <color rgb="FF000000"/>
        <rFont val="方正仿宋_GBK"/>
        <charset val="134"/>
      </rPr>
      <t>  其他涉外发展服务支出</t>
    </r>
  </si>
  <si>
    <r>
      <rPr>
        <sz val="10"/>
        <color rgb="FF000000"/>
        <rFont val="方正仿宋_GBK"/>
        <charset val="134"/>
      </rPr>
      <t> 21699</t>
    </r>
  </si>
  <si>
    <r>
      <rPr>
        <sz val="10"/>
        <color rgb="FF000000"/>
        <rFont val="方正仿宋_GBK"/>
        <charset val="134"/>
      </rPr>
      <t> 其他商业服务业等支出</t>
    </r>
  </si>
  <si>
    <r>
      <rPr>
        <sz val="10"/>
        <color rgb="FF000000"/>
        <rFont val="方正仿宋_GBK"/>
        <charset val="134"/>
      </rPr>
      <t>  2169999</t>
    </r>
  </si>
  <si>
    <r>
      <rPr>
        <sz val="10"/>
        <color rgb="FF000000"/>
        <rFont val="方正仿宋_GBK"/>
        <charset val="134"/>
      </rPr>
      <t>  其他商业服务业等支出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</si>
  <si>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</si>
  <si>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</si>
  <si>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</si>
  <si>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</si>
  <si>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</si>
  <si>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表三</t>
  </si>
  <si>
    <t>重庆市沙坪坝区商务委员会一般公共预算财政拨款基本支出预算表</t>
  </si>
  <si>
    <t>经济分类科目</t>
  </si>
  <si>
    <t>2024年基本支出</t>
  </si>
  <si>
    <t>科目编码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</si>
  <si>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</si>
  <si>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</si>
  <si>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</si>
  <si>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</si>
  <si>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</si>
  <si>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</si>
  <si>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</si>
  <si>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</si>
  <si>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</si>
  <si>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</si>
  <si>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</si>
  <si>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</si>
  <si>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</si>
  <si>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</si>
  <si>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</si>
  <si>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</si>
  <si>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</si>
  <si>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</si>
  <si>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</si>
  <si>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</si>
  <si>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</si>
  <si>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</si>
  <si>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</si>
  <si>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</si>
  <si>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</si>
  <si>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</si>
  <si>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</si>
  <si>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</si>
  <si>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</si>
  <si>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</si>
  <si>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</si>
  <si>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</si>
  <si>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</si>
  <si>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</si>
  <si>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</si>
  <si>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</si>
  <si>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</si>
  <si>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</si>
  <si>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</si>
  <si>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</si>
  <si>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</si>
  <si>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</si>
  <si>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</si>
  <si>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</si>
  <si>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</si>
  <si>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</si>
  <si>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</si>
  <si>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</si>
  <si>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</si>
  <si>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</si>
  <si>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表四</t>
  </si>
  <si>
    <t>重庆市沙坪坝区商务委员会财政拨款“三公”经费支出表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</si>
  <si>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</si>
  <si>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</si>
  <si>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</si>
  <si>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</si>
  <si>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</si>
  <si>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</si>
  <si>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 xml:space="preserve"> </t>
  </si>
  <si>
    <t>表五</t>
  </si>
  <si>
    <t>重庆市沙坪坝区商务委员会政府性基金预算支出表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</si>
  <si>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</si>
  <si>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</si>
  <si>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</si>
  <si>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</si>
  <si>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重庆市沙坪坝区商务委员会部门收支总表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</si>
  <si>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</si>
  <si>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</si>
  <si>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</si>
  <si>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</si>
  <si>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</si>
  <si>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</si>
  <si>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</si>
  <si>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重庆市沙坪坝区商务委员会部门收入总表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</si>
  <si>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</si>
  <si>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</si>
  <si>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</si>
  <si>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</si>
  <si>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</si>
  <si>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</si>
  <si>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</si>
  <si>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</si>
  <si>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</si>
  <si>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</si>
  <si>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20113</t>
    </r>
  </si>
  <si>
    <r>
      <rPr>
        <sz val="9"/>
        <color rgb="FF000000"/>
        <rFont val="方正仿宋_GBK"/>
        <charset val="134"/>
      </rPr>
      <t> 商贸事务</t>
    </r>
  </si>
  <si>
    <r>
      <rPr>
        <sz val="9"/>
        <color rgb="FF000000"/>
        <rFont val="方正仿宋_GBK"/>
        <charset val="134"/>
      </rPr>
      <t>  2011301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</si>
  <si>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</si>
  <si>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2011307</t>
    </r>
  </si>
  <si>
    <r>
      <rPr>
        <sz val="9"/>
        <color rgb="FF000000"/>
        <rFont val="方正仿宋_GBK"/>
        <charset val="134"/>
      </rPr>
      <t>  国内贸易管理</t>
    </r>
  </si>
  <si>
    <r>
      <rPr>
        <sz val="9"/>
        <color rgb="FF000000"/>
        <rFont val="方正仿宋_GBK"/>
        <charset val="134"/>
      </rPr>
      <t>  2011308</t>
    </r>
  </si>
  <si>
    <r>
      <rPr>
        <sz val="9"/>
        <color rgb="FF000000"/>
        <rFont val="方正仿宋_GBK"/>
        <charset val="134"/>
      </rPr>
      <t>  招商引资</t>
    </r>
  </si>
  <si>
    <r>
      <rPr>
        <sz val="9"/>
        <color rgb="FF000000"/>
        <rFont val="方正仿宋_GBK"/>
        <charset val="134"/>
      </rPr>
      <t>  2011350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</si>
  <si>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</si>
  <si>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</si>
  <si>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</si>
  <si>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2080501</t>
    </r>
  </si>
  <si>
    <r>
      <rPr>
        <sz val="9"/>
        <color rgb="FF000000"/>
        <rFont val="方正仿宋_GBK"/>
        <charset val="134"/>
      </rPr>
      <t>  行政单位离退休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</si>
  <si>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</si>
  <si>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</si>
  <si>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</si>
  <si>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</si>
  <si>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</si>
  <si>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</si>
  <si>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</si>
  <si>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</si>
  <si>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</si>
  <si>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</si>
  <si>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</si>
  <si>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</si>
  <si>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</si>
  <si>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</si>
  <si>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</si>
  <si>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</si>
  <si>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21602</t>
    </r>
  </si>
  <si>
    <r>
      <rPr>
        <sz val="9"/>
        <color rgb="FF000000"/>
        <rFont val="方正仿宋_GBK"/>
        <charset val="134"/>
      </rPr>
      <t> 商业流通事务</t>
    </r>
  </si>
  <si>
    <r>
      <rPr>
        <sz val="9"/>
        <color rgb="FF000000"/>
        <rFont val="方正仿宋_GBK"/>
        <charset val="134"/>
      </rPr>
      <t>  2160299</t>
    </r>
  </si>
  <si>
    <r>
      <rPr>
        <sz val="9"/>
        <color rgb="FF000000"/>
        <rFont val="方正仿宋_GBK"/>
        <charset val="134"/>
      </rPr>
      <t>  其他商业流通事务支出</t>
    </r>
  </si>
  <si>
    <r>
      <rPr>
        <sz val="9"/>
        <color rgb="FF000000"/>
        <rFont val="方正仿宋_GBK"/>
        <charset val="134"/>
      </rPr>
      <t> 21606</t>
    </r>
  </si>
  <si>
    <r>
      <rPr>
        <sz val="9"/>
        <color rgb="FF000000"/>
        <rFont val="方正仿宋_GBK"/>
        <charset val="134"/>
      </rPr>
      <t> 涉外发展服务支出</t>
    </r>
  </si>
  <si>
    <r>
      <rPr>
        <sz val="9"/>
        <color rgb="FF000000"/>
        <rFont val="方正仿宋_GBK"/>
        <charset val="134"/>
      </rPr>
      <t>  2160699</t>
    </r>
  </si>
  <si>
    <r>
      <rPr>
        <sz val="9"/>
        <color rgb="FF000000"/>
        <rFont val="方正仿宋_GBK"/>
        <charset val="134"/>
      </rPr>
      <t>  其他涉外发展服务支出</t>
    </r>
  </si>
  <si>
    <r>
      <rPr>
        <sz val="9"/>
        <color rgb="FF000000"/>
        <rFont val="方正仿宋_GBK"/>
        <charset val="134"/>
      </rPr>
      <t> 21699</t>
    </r>
  </si>
  <si>
    <r>
      <rPr>
        <sz val="9"/>
        <color rgb="FF000000"/>
        <rFont val="方正仿宋_GBK"/>
        <charset val="134"/>
      </rPr>
      <t> 其他商业服务业等支出</t>
    </r>
  </si>
  <si>
    <r>
      <rPr>
        <sz val="9"/>
        <color rgb="FF000000"/>
        <rFont val="方正仿宋_GBK"/>
        <charset val="134"/>
      </rPr>
      <t>  2169999</t>
    </r>
  </si>
  <si>
    <r>
      <rPr>
        <sz val="9"/>
        <color rgb="FF000000"/>
        <rFont val="方正仿宋_GBK"/>
        <charset val="134"/>
      </rPr>
      <t>  其他商业服务业等支出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</si>
  <si>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</si>
  <si>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</si>
  <si>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</si>
  <si>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</si>
  <si>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</si>
  <si>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重庆市沙坪坝区商务委员会部门支出总表</t>
  </si>
  <si>
    <t>基本支出</t>
  </si>
  <si>
    <t>项目支出</t>
  </si>
  <si>
    <r>
      <rPr>
        <sz val="11"/>
        <color rgb="FF000000"/>
        <rFont val="方正仿宋_GBK"/>
        <charset val="134"/>
      </rPr>
      <t> 20113</t>
    </r>
  </si>
  <si>
    <r>
      <rPr>
        <sz val="11"/>
        <color rgb="FF000000"/>
        <rFont val="方正仿宋_GBK"/>
        <charset val="134"/>
      </rPr>
      <t> 商贸事务</t>
    </r>
  </si>
  <si>
    <r>
      <rPr>
        <sz val="11"/>
        <color rgb="FF000000"/>
        <rFont val="方正仿宋_GBK"/>
        <charset val="134"/>
      </rPr>
      <t>  2011301</t>
    </r>
  </si>
  <si>
    <r>
      <rPr>
        <sz val="11"/>
        <color rgb="FF000000"/>
        <rFont val="方正仿宋_GBK"/>
        <charset val="134"/>
      </rPr>
      <t>  行政运行</t>
    </r>
  </si>
  <si>
    <r>
      <rPr>
        <sz val="11"/>
        <color rgb="FF000000"/>
        <rFont val="方正仿宋_GBK"/>
        <charset val="134"/>
      </rPr>
      <t>  2011307</t>
    </r>
  </si>
  <si>
    <r>
      <rPr>
        <sz val="11"/>
        <color rgb="FF000000"/>
        <rFont val="方正仿宋_GBK"/>
        <charset val="134"/>
      </rPr>
      <t>  国内贸易管理</t>
    </r>
  </si>
  <si>
    <r>
      <rPr>
        <sz val="11"/>
        <color rgb="FF000000"/>
        <rFont val="方正仿宋_GBK"/>
        <charset val="134"/>
      </rPr>
      <t>  2011308</t>
    </r>
  </si>
  <si>
    <r>
      <rPr>
        <sz val="11"/>
        <color rgb="FF000000"/>
        <rFont val="方正仿宋_GBK"/>
        <charset val="134"/>
      </rPr>
      <t>  招商引资</t>
    </r>
  </si>
  <si>
    <r>
      <rPr>
        <sz val="11"/>
        <color rgb="FF000000"/>
        <rFont val="方正仿宋_GBK"/>
        <charset val="134"/>
      </rPr>
      <t>  2011350</t>
    </r>
  </si>
  <si>
    <r>
      <rPr>
        <sz val="11"/>
        <color rgb="FF000000"/>
        <rFont val="方正仿宋_GBK"/>
        <charset val="134"/>
      </rPr>
      <t>  事业运行</t>
    </r>
  </si>
  <si>
    <r>
      <rPr>
        <sz val="11"/>
        <color rgb="FF000000"/>
        <rFont val="方正仿宋_GBK"/>
        <charset val="134"/>
      </rPr>
      <t> 20805</t>
    </r>
  </si>
  <si>
    <r>
      <rPr>
        <sz val="11"/>
        <color rgb="FF000000"/>
        <rFont val="方正仿宋_GBK"/>
        <charset val="134"/>
      </rPr>
      <t> 行政事业单位养老支出</t>
    </r>
  </si>
  <si>
    <r>
      <rPr>
        <sz val="11"/>
        <color rgb="FF000000"/>
        <rFont val="方正仿宋_GBK"/>
        <charset val="134"/>
      </rPr>
      <t>  2080501</t>
    </r>
  </si>
  <si>
    <r>
      <rPr>
        <sz val="11"/>
        <color rgb="FF000000"/>
        <rFont val="方正仿宋_GBK"/>
        <charset val="134"/>
      </rPr>
      <t>  行政单位离退休</t>
    </r>
  </si>
  <si>
    <r>
      <rPr>
        <sz val="11"/>
        <color rgb="FF000000"/>
        <rFont val="方正仿宋_GBK"/>
        <charset val="134"/>
      </rPr>
      <t>  2080505</t>
    </r>
  </si>
  <si>
    <r>
      <rPr>
        <sz val="11"/>
        <color rgb="FF000000"/>
        <rFont val="方正仿宋_GBK"/>
        <charset val="134"/>
      </rPr>
      <t>  机关事业单位基本养老保险缴费支出</t>
    </r>
  </si>
  <si>
    <r>
      <rPr>
        <sz val="11"/>
        <color rgb="FF000000"/>
        <rFont val="方正仿宋_GBK"/>
        <charset val="134"/>
      </rPr>
      <t>  2080506</t>
    </r>
  </si>
  <si>
    <r>
      <rPr>
        <sz val="11"/>
        <color rgb="FF000000"/>
        <rFont val="方正仿宋_GBK"/>
        <charset val="134"/>
      </rPr>
      <t>  机关事业单位职业年金缴费支出</t>
    </r>
  </si>
  <si>
    <r>
      <rPr>
        <sz val="11"/>
        <color rgb="FF000000"/>
        <rFont val="方正仿宋_GBK"/>
        <charset val="134"/>
      </rPr>
      <t>  2080599</t>
    </r>
  </si>
  <si>
    <r>
      <rPr>
        <sz val="11"/>
        <color rgb="FF000000"/>
        <rFont val="方正仿宋_GBK"/>
        <charset val="134"/>
      </rPr>
      <t>  其他行政事业单位养老支出</t>
    </r>
  </si>
  <si>
    <r>
      <rPr>
        <sz val="11"/>
        <color rgb="FF000000"/>
        <rFont val="方正仿宋_GBK"/>
        <charset val="134"/>
      </rPr>
      <t> 20899</t>
    </r>
  </si>
  <si>
    <r>
      <rPr>
        <sz val="11"/>
        <color rgb="FF000000"/>
        <rFont val="方正仿宋_GBK"/>
        <charset val="134"/>
      </rPr>
      <t> 其他社会保障和就业支出</t>
    </r>
  </si>
  <si>
    <r>
      <rPr>
        <sz val="11"/>
        <color rgb="FF000000"/>
        <rFont val="方正仿宋_GBK"/>
        <charset val="134"/>
      </rPr>
      <t>  2089999</t>
    </r>
  </si>
  <si>
    <r>
      <rPr>
        <sz val="11"/>
        <color rgb="FF000000"/>
        <rFont val="方正仿宋_GBK"/>
        <charset val="134"/>
      </rPr>
      <t>  其他社会保障和就业支出</t>
    </r>
  </si>
  <si>
    <r>
      <rPr>
        <sz val="11"/>
        <color rgb="FF000000"/>
        <rFont val="方正仿宋_GBK"/>
        <charset val="134"/>
      </rPr>
      <t> 21011</t>
    </r>
  </si>
  <si>
    <r>
      <rPr>
        <sz val="11"/>
        <color rgb="FF000000"/>
        <rFont val="方正仿宋_GBK"/>
        <charset val="134"/>
      </rPr>
      <t> 行政事业单位医疗</t>
    </r>
  </si>
  <si>
    <r>
      <rPr>
        <sz val="11"/>
        <color rgb="FF000000"/>
        <rFont val="方正仿宋_GBK"/>
        <charset val="134"/>
      </rPr>
      <t>  2101101</t>
    </r>
  </si>
  <si>
    <r>
      <rPr>
        <sz val="11"/>
        <color rgb="FF000000"/>
        <rFont val="方正仿宋_GBK"/>
        <charset val="134"/>
      </rPr>
      <t>  行政单位医疗</t>
    </r>
  </si>
  <si>
    <r>
      <rPr>
        <sz val="11"/>
        <color rgb="FF000000"/>
        <rFont val="方正仿宋_GBK"/>
        <charset val="134"/>
      </rPr>
      <t>  2101102</t>
    </r>
  </si>
  <si>
    <r>
      <rPr>
        <sz val="11"/>
        <color rgb="FF000000"/>
        <rFont val="方正仿宋_GBK"/>
        <charset val="134"/>
      </rPr>
      <t>  事业单位医疗</t>
    </r>
  </si>
  <si>
    <r>
      <rPr>
        <sz val="11"/>
        <color rgb="FF000000"/>
        <rFont val="方正仿宋_GBK"/>
        <charset val="134"/>
      </rPr>
      <t> 21602</t>
    </r>
  </si>
  <si>
    <r>
      <rPr>
        <sz val="11"/>
        <color rgb="FF000000"/>
        <rFont val="方正仿宋_GBK"/>
        <charset val="134"/>
      </rPr>
      <t> 商业流通事务</t>
    </r>
  </si>
  <si>
    <r>
      <rPr>
        <sz val="11"/>
        <color rgb="FF000000"/>
        <rFont val="方正仿宋_GBK"/>
        <charset val="134"/>
      </rPr>
      <t>  2160299</t>
    </r>
  </si>
  <si>
    <r>
      <rPr>
        <sz val="11"/>
        <color rgb="FF000000"/>
        <rFont val="方正仿宋_GBK"/>
        <charset val="134"/>
      </rPr>
      <t>  其他商业流通事务支出</t>
    </r>
  </si>
  <si>
    <r>
      <rPr>
        <sz val="11"/>
        <color rgb="FF000000"/>
        <rFont val="方正仿宋_GBK"/>
        <charset val="134"/>
      </rPr>
      <t> 21606</t>
    </r>
  </si>
  <si>
    <r>
      <rPr>
        <sz val="11"/>
        <color rgb="FF000000"/>
        <rFont val="方正仿宋_GBK"/>
        <charset val="134"/>
      </rPr>
      <t> 涉外发展服务支出</t>
    </r>
  </si>
  <si>
    <r>
      <rPr>
        <sz val="11"/>
        <color rgb="FF000000"/>
        <rFont val="方正仿宋_GBK"/>
        <charset val="134"/>
      </rPr>
      <t>  2160699</t>
    </r>
  </si>
  <si>
    <r>
      <rPr>
        <sz val="11"/>
        <color rgb="FF000000"/>
        <rFont val="方正仿宋_GBK"/>
        <charset val="134"/>
      </rPr>
      <t>  其他涉外发展服务支出</t>
    </r>
  </si>
  <si>
    <r>
      <rPr>
        <sz val="11"/>
        <color rgb="FF000000"/>
        <rFont val="方正仿宋_GBK"/>
        <charset val="134"/>
      </rPr>
      <t> 21699</t>
    </r>
  </si>
  <si>
    <r>
      <rPr>
        <sz val="11"/>
        <color rgb="FF000000"/>
        <rFont val="方正仿宋_GBK"/>
        <charset val="134"/>
      </rPr>
      <t> 其他商业服务业等支出</t>
    </r>
  </si>
  <si>
    <r>
      <rPr>
        <sz val="11"/>
        <color rgb="FF000000"/>
        <rFont val="方正仿宋_GBK"/>
        <charset val="134"/>
      </rPr>
      <t>  2169999</t>
    </r>
  </si>
  <si>
    <r>
      <rPr>
        <sz val="11"/>
        <color rgb="FF000000"/>
        <rFont val="方正仿宋_GBK"/>
        <charset val="134"/>
      </rPr>
      <t>  其他商业服务业等支出</t>
    </r>
  </si>
  <si>
    <r>
      <rPr>
        <sz val="11"/>
        <color rgb="FF000000"/>
        <rFont val="方正仿宋_GBK"/>
        <charset val="134"/>
      </rPr>
      <t> 22102</t>
    </r>
  </si>
  <si>
    <r>
      <rPr>
        <sz val="11"/>
        <color rgb="FF000000"/>
        <rFont val="方正仿宋_GBK"/>
        <charset val="134"/>
      </rPr>
      <t> 住房改革支出</t>
    </r>
  </si>
  <si>
    <r>
      <rPr>
        <sz val="11"/>
        <color rgb="FF000000"/>
        <rFont val="方正仿宋_GBK"/>
        <charset val="134"/>
      </rPr>
      <t>  2210201</t>
    </r>
  </si>
  <si>
    <r>
      <rPr>
        <sz val="11"/>
        <color rgb="FF000000"/>
        <rFont val="方正仿宋_GBK"/>
        <charset val="134"/>
      </rPr>
      <t>  住房公积金</t>
    </r>
  </si>
  <si>
    <t>表九</t>
  </si>
  <si>
    <t>重庆市沙坪坝区商务委员会政府采购预算明细表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</si>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</sst>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indexed="8"/>
      <name val="宋体"/>
      <charset val="1"/>
      <scheme val="minor"/>
    </font>
    <font>
      <sz val="12"/>
      <color indexed="8"/>
      <name val="宋体"/>
      <charset val="1"/>
      <scheme val="minor"/>
    </font>
    <font>
      <sz val="12"/>
      <name val="SimSun"/>
      <charset val="134"/>
    </font>
    <font>
      <sz val="12"/>
      <color rgb="FF000000"/>
      <name val="方正楷体_GBK"/>
      <charset val="134"/>
    </font>
    <font>
      <sz val="16"/>
      <color rgb="FF000000"/>
      <name val="方正小标宋_GBK"/>
      <charset val="134"/>
    </font>
    <font>
      <sz val="9"/>
      <name val="SimSun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方正楷体_GBK"/>
      <charset val="134"/>
    </font>
    <font>
      <sz val="14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1"/>
      <color rgb="FF000000"/>
      <name val="Times New Roman"/>
      <charset val="134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5"/>
      <color rgb="FF000000"/>
      <name val="方正小标宋_GBK"/>
      <charset val="134"/>
    </font>
    <font>
      <sz val="11"/>
      <color rgb="FF000000"/>
      <name val="方正楷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SimSun"/>
      <charset val="134"/>
    </font>
    <font>
      <sz val="12"/>
      <color rgb="FF000000"/>
      <name val="方正黑体_GBK"/>
      <charset val="134"/>
    </font>
    <font>
      <b/>
      <sz val="23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8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2" borderId="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" borderId="5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6" fillId="4" borderId="5" applyNumberFormat="0" applyAlignment="0" applyProtection="0">
      <alignment vertical="center"/>
    </xf>
    <xf numFmtId="0" fontId="47" fillId="5" borderId="7" applyNumberFormat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</cellStyleXfs>
  <cellXfs count="6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>
      <alignment vertical="center"/>
    </xf>
    <xf numFmtId="4" fontId="18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>
      <alignment vertical="center"/>
    </xf>
    <xf numFmtId="4" fontId="24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28" fillId="0" borderId="1" xfId="0" applyFont="1" applyBorder="1">
      <alignment vertical="center"/>
    </xf>
    <xf numFmtId="4" fontId="29" fillId="0" borderId="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0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28" fillId="0" borderId="1" xfId="0" applyFont="1" applyBorder="1" applyAlignment="1">
      <alignment vertical="center" wrapText="1"/>
    </xf>
    <xf numFmtId="4" fontId="29" fillId="0" borderId="1" xfId="0" applyNumberFormat="1" applyFont="1" applyBorder="1" applyAlignment="1">
      <alignment horizontal="right"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tabSelected="1" workbookViewId="0">
      <selection activeCell="A6" sqref="A6"/>
    </sheetView>
  </sheetViews>
  <sheetFormatPr defaultColWidth="10" defaultRowHeight="14.4"/>
  <cols>
    <col min="1" max="1" width="85.5" customWidth="1"/>
  </cols>
  <sheetData>
    <row r="1" ht="66.4" customHeight="1" spans="1:1">
      <c r="A1" s="5"/>
    </row>
    <row r="2" ht="90.55" customHeight="1" spans="1:1">
      <c r="A2" s="59" t="s">
        <v>0</v>
      </c>
    </row>
    <row r="3" ht="16.35" customHeight="1" spans="1:1">
      <c r="A3" s="60"/>
    </row>
    <row r="4" ht="52.6" customHeight="1" spans="1:1">
      <c r="A4" s="61" t="s">
        <v>1</v>
      </c>
    </row>
    <row r="5" ht="16.35" customHeight="1" spans="1:1">
      <c r="A5" s="60"/>
    </row>
    <row r="6" ht="16.35" customHeight="1" spans="1:1">
      <c r="A6" s="60"/>
    </row>
    <row r="7" ht="29.3" customHeight="1" spans="1:1">
      <c r="A7" s="62" t="s">
        <v>2</v>
      </c>
    </row>
    <row r="8" ht="16.35" customHeight="1" spans="1:1">
      <c r="A8" s="63"/>
    </row>
    <row r="9" ht="31.9" customHeight="1" spans="1:1">
      <c r="A9" s="62" t="s">
        <v>3</v>
      </c>
    </row>
    <row r="10" ht="16.35" customHeight="1" spans="1:1">
      <c r="A10" s="62"/>
    </row>
    <row r="11" ht="54.3" customHeight="1" spans="1:1">
      <c r="A11" s="62" t="s">
        <v>4</v>
      </c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E5" sqref="E5:I5"/>
    </sheetView>
  </sheetViews>
  <sheetFormatPr defaultColWidth="10" defaultRowHeight="14.4"/>
  <cols>
    <col min="1" max="1" width="0.407407407407407" customWidth="1"/>
    <col min="2" max="2" width="9.22222222222222" customWidth="1"/>
    <col min="3" max="3" width="12.0740740740741" customWidth="1"/>
    <col min="4" max="4" width="11.3981481481481" customWidth="1"/>
    <col min="5" max="5" width="10.9907407407407" customWidth="1"/>
    <col min="6" max="6" width="12.212962962963" customWidth="1"/>
    <col min="7" max="7" width="12.6203703703704" customWidth="1"/>
    <col min="8" max="8" width="11.3981481481481" customWidth="1"/>
    <col min="9" max="9" width="10.9907407407407" customWidth="1"/>
    <col min="10" max="10" width="11.1296296296296" customWidth="1"/>
    <col min="11" max="11" width="12.3518518518519" customWidth="1"/>
    <col min="12" max="13" width="11.8055555555556" customWidth="1"/>
  </cols>
  <sheetData>
    <row r="1" s="1" customFormat="1" ht="17.25" customHeight="1" spans="1:13">
      <c r="A1" s="2"/>
      <c r="B1" s="3" t="s">
        <v>282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6.35" customHeight="1"/>
    <row r="3" ht="16.35" customHeight="1" spans="2:13">
      <c r="B3" s="4" t="s">
        <v>283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6.35" customHeight="1" spans="2:1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16.35" customHeight="1" spans="2:1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ht="21.55" customHeight="1" spans="2:1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1" t="s">
        <v>7</v>
      </c>
    </row>
    <row r="7" ht="65.55" customHeight="1" spans="2:13">
      <c r="B7" s="6" t="s">
        <v>284</v>
      </c>
      <c r="C7" s="6" t="s">
        <v>10</v>
      </c>
      <c r="D7" s="6" t="s">
        <v>41</v>
      </c>
      <c r="E7" s="6" t="s">
        <v>177</v>
      </c>
      <c r="F7" s="6" t="s">
        <v>178</v>
      </c>
      <c r="G7" s="6" t="s">
        <v>179</v>
      </c>
      <c r="H7" s="6" t="s">
        <v>180</v>
      </c>
      <c r="I7" s="6" t="s">
        <v>181</v>
      </c>
      <c r="J7" s="6" t="s">
        <v>182</v>
      </c>
      <c r="K7" s="6" t="s">
        <v>183</v>
      </c>
      <c r="L7" s="6" t="s">
        <v>184</v>
      </c>
      <c r="M7" s="6" t="s">
        <v>185</v>
      </c>
    </row>
    <row r="8" ht="23.25" customHeight="1" spans="2:13">
      <c r="B8" s="7" t="s">
        <v>12</v>
      </c>
      <c r="C8" s="7"/>
      <c r="D8" s="8">
        <v>14.28</v>
      </c>
      <c r="E8" s="8">
        <v>14.28</v>
      </c>
      <c r="F8" s="8"/>
      <c r="G8" s="8"/>
      <c r="H8" s="8"/>
      <c r="I8" s="8"/>
      <c r="J8" s="8"/>
      <c r="K8" s="8"/>
      <c r="L8" s="8"/>
      <c r="M8" s="8"/>
    </row>
    <row r="9" ht="21.55" customHeight="1" spans="2:13">
      <c r="B9" s="9" t="s">
        <v>285</v>
      </c>
      <c r="C9" s="9" t="s">
        <v>286</v>
      </c>
      <c r="D9" s="10">
        <v>5.56</v>
      </c>
      <c r="E9" s="10">
        <v>5.56</v>
      </c>
      <c r="F9" s="10"/>
      <c r="G9" s="10"/>
      <c r="H9" s="10"/>
      <c r="I9" s="10"/>
      <c r="J9" s="10"/>
      <c r="K9" s="10"/>
      <c r="L9" s="10"/>
      <c r="M9" s="10"/>
    </row>
    <row r="10" ht="21.55" customHeight="1" spans="2:13">
      <c r="B10" s="9" t="s">
        <v>287</v>
      </c>
      <c r="C10" s="9" t="s">
        <v>288</v>
      </c>
      <c r="D10" s="10">
        <v>8.72</v>
      </c>
      <c r="E10" s="10">
        <v>8.72</v>
      </c>
      <c r="F10" s="10"/>
      <c r="G10" s="10"/>
      <c r="H10" s="10"/>
      <c r="I10" s="10"/>
      <c r="J10" s="10"/>
      <c r="K10" s="10"/>
      <c r="L10" s="10"/>
      <c r="M10" s="10"/>
    </row>
    <row r="11" ht="16.35" customHeight="1"/>
    <row r="12" ht="16.35" customHeight="1" spans="2:11">
      <c r="B12" s="3" t="s">
        <v>160</v>
      </c>
      <c r="C12" s="3"/>
      <c r="D12" s="3"/>
      <c r="E12" s="3"/>
      <c r="F12" s="3"/>
      <c r="G12" s="3"/>
      <c r="H12" s="3"/>
      <c r="I12" s="3"/>
      <c r="J12" s="3"/>
      <c r="K12" s="3"/>
    </row>
  </sheetData>
  <mergeCells count="3">
    <mergeCell ref="B8:C8"/>
    <mergeCell ref="B12:K12"/>
    <mergeCell ref="B3:M4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H10" sqref="H10"/>
    </sheetView>
  </sheetViews>
  <sheetFormatPr defaultColWidth="10" defaultRowHeight="14.4"/>
  <cols>
    <col min="1" max="1" width="0.407407407407407" customWidth="1"/>
    <col min="2" max="2" width="0.12962962962963" customWidth="1"/>
    <col min="3" max="3" width="23.6111111111111" customWidth="1"/>
    <col min="4" max="4" width="24.287037037037" customWidth="1"/>
    <col min="5" max="5" width="25.7777777777778" customWidth="1"/>
    <col min="6" max="6" width="17.1018518518519" customWidth="1"/>
    <col min="7" max="7" width="16.287037037037" customWidth="1"/>
    <col min="8" max="8" width="15.6018518518519" customWidth="1"/>
    <col min="9" max="9" width="16.4166666666667" customWidth="1"/>
    <col min="10" max="11" width="9.76851851851852" customWidth="1"/>
  </cols>
  <sheetData>
    <row r="1" s="1" customFormat="1" ht="16.35" customHeight="1" spans="1:3">
      <c r="A1" s="2"/>
      <c r="C1" s="3" t="s">
        <v>5</v>
      </c>
    </row>
    <row r="2" ht="16.35" customHeight="1"/>
    <row r="3" ht="40.5" customHeight="1" spans="3:9">
      <c r="C3" s="4" t="s">
        <v>6</v>
      </c>
      <c r="D3" s="4"/>
      <c r="E3" s="4"/>
      <c r="F3" s="4"/>
      <c r="G3" s="4"/>
      <c r="H3" s="4"/>
      <c r="I3" s="4"/>
    </row>
    <row r="4" ht="23.25" customHeight="1" spans="9:9">
      <c r="I4" s="34" t="s">
        <v>7</v>
      </c>
    </row>
    <row r="5" ht="43.1" customHeight="1" spans="3:9">
      <c r="C5" s="15" t="s">
        <v>8</v>
      </c>
      <c r="D5" s="15"/>
      <c r="E5" s="15" t="s">
        <v>9</v>
      </c>
      <c r="F5" s="15"/>
      <c r="G5" s="15"/>
      <c r="H5" s="15"/>
      <c r="I5" s="15"/>
    </row>
    <row r="6" ht="43.1" customHeight="1" spans="3:9">
      <c r="C6" s="35" t="s">
        <v>10</v>
      </c>
      <c r="D6" s="35" t="s">
        <v>11</v>
      </c>
      <c r="E6" s="35" t="s">
        <v>10</v>
      </c>
      <c r="F6" s="35" t="s">
        <v>12</v>
      </c>
      <c r="G6" s="15" t="s">
        <v>13</v>
      </c>
      <c r="H6" s="15" t="s">
        <v>14</v>
      </c>
      <c r="I6" s="15" t="s">
        <v>15</v>
      </c>
    </row>
    <row r="7" ht="24.15" customHeight="1" spans="3:9">
      <c r="C7" s="36" t="s">
        <v>16</v>
      </c>
      <c r="D7" s="37">
        <v>7873.7</v>
      </c>
      <c r="E7" s="36" t="s">
        <v>17</v>
      </c>
      <c r="F7" s="37">
        <v>7873.7</v>
      </c>
      <c r="G7" s="37">
        <v>7873.7</v>
      </c>
      <c r="H7" s="37"/>
      <c r="I7" s="37"/>
    </row>
    <row r="8" ht="23.25" customHeight="1" spans="2:9">
      <c r="B8" s="38" t="s">
        <v>18</v>
      </c>
      <c r="C8" s="39" t="s">
        <v>19</v>
      </c>
      <c r="D8" s="40">
        <v>7873.7</v>
      </c>
      <c r="E8" s="39" t="s">
        <v>20</v>
      </c>
      <c r="F8" s="40">
        <v>4859.09</v>
      </c>
      <c r="G8" s="40">
        <v>4859.09</v>
      </c>
      <c r="H8" s="40"/>
      <c r="I8" s="40"/>
    </row>
    <row r="9" ht="23.25" customHeight="1" spans="2:9">
      <c r="B9" s="38"/>
      <c r="C9" s="39" t="s">
        <v>21</v>
      </c>
      <c r="D9" s="40"/>
      <c r="E9" s="39" t="s">
        <v>22</v>
      </c>
      <c r="F9" s="40">
        <v>123.03</v>
      </c>
      <c r="G9" s="40">
        <v>123.03</v>
      </c>
      <c r="H9" s="40"/>
      <c r="I9" s="40"/>
    </row>
    <row r="10" ht="23.25" customHeight="1" spans="2:9">
      <c r="B10" s="38"/>
      <c r="C10" s="39" t="s">
        <v>23</v>
      </c>
      <c r="D10" s="40"/>
      <c r="E10" s="39" t="s">
        <v>24</v>
      </c>
      <c r="F10" s="40">
        <v>64.01</v>
      </c>
      <c r="G10" s="40">
        <v>64.01</v>
      </c>
      <c r="H10" s="40"/>
      <c r="I10" s="40"/>
    </row>
    <row r="11" ht="23.25" customHeight="1" spans="2:9">
      <c r="B11" s="38"/>
      <c r="C11" s="39"/>
      <c r="D11" s="40"/>
      <c r="E11" s="39" t="s">
        <v>25</v>
      </c>
      <c r="F11" s="40">
        <v>2770</v>
      </c>
      <c r="G11" s="40">
        <v>2770</v>
      </c>
      <c r="H11" s="40"/>
      <c r="I11" s="40"/>
    </row>
    <row r="12" ht="23.25" customHeight="1" spans="2:9">
      <c r="B12" s="38"/>
      <c r="C12" s="39"/>
      <c r="D12" s="40"/>
      <c r="E12" s="39" t="s">
        <v>26</v>
      </c>
      <c r="F12" s="40">
        <v>57.57</v>
      </c>
      <c r="G12" s="40">
        <v>57.57</v>
      </c>
      <c r="H12" s="40"/>
      <c r="I12" s="40"/>
    </row>
    <row r="13" ht="16.35" customHeight="1" spans="3:9">
      <c r="C13" s="55"/>
      <c r="D13" s="56"/>
      <c r="E13" s="55"/>
      <c r="F13" s="56"/>
      <c r="G13" s="56"/>
      <c r="H13" s="56"/>
      <c r="I13" s="56"/>
    </row>
    <row r="14" ht="22.4" customHeight="1" spans="3:9">
      <c r="C14" s="16" t="s">
        <v>27</v>
      </c>
      <c r="D14" s="37">
        <v>3031.85</v>
      </c>
      <c r="E14" s="16" t="s">
        <v>28</v>
      </c>
      <c r="F14" s="56"/>
      <c r="G14" s="56"/>
      <c r="H14" s="56"/>
      <c r="I14" s="56"/>
    </row>
    <row r="15" ht="21.55" customHeight="1" spans="3:9">
      <c r="C15" s="57" t="s">
        <v>29</v>
      </c>
      <c r="D15" s="58">
        <v>3031.85</v>
      </c>
      <c r="E15" s="55"/>
      <c r="F15" s="56"/>
      <c r="G15" s="56"/>
      <c r="H15" s="56"/>
      <c r="I15" s="56"/>
    </row>
    <row r="16" ht="20.7" customHeight="1" spans="3:9">
      <c r="C16" s="57" t="s">
        <v>30</v>
      </c>
      <c r="D16" s="58"/>
      <c r="E16" s="55"/>
      <c r="F16" s="56"/>
      <c r="G16" s="56"/>
      <c r="H16" s="56"/>
      <c r="I16" s="56"/>
    </row>
    <row r="17" ht="20.7" customHeight="1" spans="3:9">
      <c r="C17" s="57" t="s">
        <v>31</v>
      </c>
      <c r="D17" s="58"/>
      <c r="E17" s="55"/>
      <c r="F17" s="56"/>
      <c r="G17" s="56"/>
      <c r="H17" s="56"/>
      <c r="I17" s="56"/>
    </row>
    <row r="18" ht="16.35" customHeight="1" spans="3:9">
      <c r="C18" s="55"/>
      <c r="D18" s="56"/>
      <c r="E18" s="55"/>
      <c r="F18" s="56"/>
      <c r="G18" s="56"/>
      <c r="H18" s="56"/>
      <c r="I18" s="56"/>
    </row>
    <row r="19" ht="24.15" customHeight="1" spans="3:9">
      <c r="C19" s="36" t="s">
        <v>32</v>
      </c>
      <c r="D19" s="37">
        <v>10905.55</v>
      </c>
      <c r="E19" s="36" t="s">
        <v>33</v>
      </c>
      <c r="F19" s="37">
        <v>7873.7</v>
      </c>
      <c r="G19" s="37">
        <v>7873.7</v>
      </c>
      <c r="H19" s="37"/>
      <c r="I19" s="37"/>
    </row>
  </sheetData>
  <mergeCells count="3">
    <mergeCell ref="C3:I3"/>
    <mergeCell ref="C5:D5"/>
    <mergeCell ref="E5:I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E5" sqref="E5:I5"/>
    </sheetView>
  </sheetViews>
  <sheetFormatPr defaultColWidth="10" defaultRowHeight="14.4" outlineLevelCol="6"/>
  <cols>
    <col min="1" max="1" width="0.12962962962963" customWidth="1"/>
    <col min="2" max="2" width="9.76851851851852" customWidth="1"/>
    <col min="3" max="3" width="40.712962962963" customWidth="1"/>
    <col min="4" max="5" width="12.75" customWidth="1"/>
    <col min="6" max="6" width="13.1574074074074" customWidth="1"/>
    <col min="7" max="7" width="13.4351851851852" customWidth="1"/>
  </cols>
  <sheetData>
    <row r="1" s="1" customFormat="1" ht="16.35" customHeight="1" spans="1:7">
      <c r="A1" s="2"/>
      <c r="B1" s="3" t="s">
        <v>34</v>
      </c>
      <c r="C1" s="2"/>
      <c r="D1" s="2"/>
      <c r="E1" s="2"/>
      <c r="F1" s="2"/>
      <c r="G1" s="2"/>
    </row>
    <row r="2" ht="16.35" hidden="1" customHeight="1"/>
    <row r="3" ht="16.35" customHeight="1" spans="2:7">
      <c r="B3" s="12" t="s">
        <v>35</v>
      </c>
      <c r="C3" s="12"/>
      <c r="D3" s="12"/>
      <c r="E3" s="12"/>
      <c r="F3" s="12"/>
      <c r="G3" s="12"/>
    </row>
    <row r="4" ht="16.35" customHeight="1" spans="2:7">
      <c r="B4" s="12"/>
      <c r="C4" s="12"/>
      <c r="D4" s="12"/>
      <c r="E4" s="12"/>
      <c r="F4" s="12"/>
      <c r="G4" s="12"/>
    </row>
    <row r="5" ht="16.35" hidden="1" customHeight="1" spans="2:7">
      <c r="B5" s="5"/>
      <c r="C5" s="5"/>
      <c r="D5" s="5"/>
      <c r="E5" s="5"/>
      <c r="F5" s="5"/>
      <c r="G5" s="5"/>
    </row>
    <row r="6" ht="20.7" customHeight="1" spans="2:7">
      <c r="B6" s="5"/>
      <c r="C6" s="5"/>
      <c r="D6" s="5"/>
      <c r="E6" s="5"/>
      <c r="F6" s="5"/>
      <c r="G6" s="11" t="s">
        <v>7</v>
      </c>
    </row>
    <row r="7" ht="34.5" customHeight="1" spans="2:7">
      <c r="B7" s="50" t="s">
        <v>36</v>
      </c>
      <c r="C7" s="50"/>
      <c r="D7" s="50" t="s">
        <v>37</v>
      </c>
      <c r="E7" s="50" t="s">
        <v>38</v>
      </c>
      <c r="F7" s="50"/>
      <c r="G7" s="50"/>
    </row>
    <row r="8" ht="29.3" customHeight="1" spans="2:7">
      <c r="B8" s="50" t="s">
        <v>39</v>
      </c>
      <c r="C8" s="50" t="s">
        <v>40</v>
      </c>
      <c r="D8" s="50"/>
      <c r="E8" s="50" t="s">
        <v>41</v>
      </c>
      <c r="F8" s="50" t="s">
        <v>42</v>
      </c>
      <c r="G8" s="50" t="s">
        <v>43</v>
      </c>
    </row>
    <row r="9" spans="2:7">
      <c r="B9" s="7" t="s">
        <v>12</v>
      </c>
      <c r="C9" s="7"/>
      <c r="D9" s="53">
        <v>4286.92</v>
      </c>
      <c r="E9" s="53">
        <v>7873.7</v>
      </c>
      <c r="F9" s="53">
        <v>911.4</v>
      </c>
      <c r="G9" s="53">
        <v>6962.3</v>
      </c>
    </row>
    <row r="10" spans="2:7">
      <c r="B10" s="46" t="s">
        <v>44</v>
      </c>
      <c r="C10" s="47" t="s">
        <v>20</v>
      </c>
      <c r="D10" s="54">
        <v>1832.77</v>
      </c>
      <c r="E10" s="54">
        <v>4859.09</v>
      </c>
      <c r="F10" s="54">
        <v>666.79</v>
      </c>
      <c r="G10" s="54">
        <v>4192.3</v>
      </c>
    </row>
    <row r="11" spans="2:7">
      <c r="B11" s="48" t="s">
        <v>45</v>
      </c>
      <c r="C11" s="49" t="s">
        <v>46</v>
      </c>
      <c r="D11" s="54">
        <v>1832.77</v>
      </c>
      <c r="E11" s="54">
        <v>4859.09</v>
      </c>
      <c r="F11" s="54">
        <v>666.79</v>
      </c>
      <c r="G11" s="54">
        <v>4192.3</v>
      </c>
    </row>
    <row r="12" spans="2:7">
      <c r="B12" s="48" t="s">
        <v>47</v>
      </c>
      <c r="C12" s="49" t="s">
        <v>48</v>
      </c>
      <c r="D12" s="54">
        <v>350.33</v>
      </c>
      <c r="E12" s="54">
        <v>565.77</v>
      </c>
      <c r="F12" s="54">
        <v>453.96</v>
      </c>
      <c r="G12" s="54">
        <v>111.81</v>
      </c>
    </row>
    <row r="13" spans="2:7">
      <c r="B13" s="48" t="s">
        <v>49</v>
      </c>
      <c r="C13" s="49" t="s">
        <v>50</v>
      </c>
      <c r="D13" s="54">
        <v>9.45</v>
      </c>
      <c r="E13" s="54"/>
      <c r="F13" s="54"/>
      <c r="G13" s="54"/>
    </row>
    <row r="14" spans="2:7">
      <c r="B14" s="48" t="s">
        <v>51</v>
      </c>
      <c r="C14" s="49" t="s">
        <v>52</v>
      </c>
      <c r="D14" s="54">
        <v>206.37</v>
      </c>
      <c r="E14" s="54">
        <v>2935</v>
      </c>
      <c r="F14" s="54"/>
      <c r="G14" s="54">
        <v>2935</v>
      </c>
    </row>
    <row r="15" spans="2:7">
      <c r="B15" s="48" t="s">
        <v>53</v>
      </c>
      <c r="C15" s="49" t="s">
        <v>54</v>
      </c>
      <c r="D15" s="54">
        <v>1092.4</v>
      </c>
      <c r="E15" s="54">
        <v>1145.49</v>
      </c>
      <c r="F15" s="54"/>
      <c r="G15" s="54">
        <v>1145.49</v>
      </c>
    </row>
    <row r="16" spans="2:7">
      <c r="B16" s="48" t="s">
        <v>55</v>
      </c>
      <c r="C16" s="49" t="s">
        <v>56</v>
      </c>
      <c r="D16" s="54">
        <v>174.23</v>
      </c>
      <c r="E16" s="54">
        <v>212.83</v>
      </c>
      <c r="F16" s="54">
        <v>212.83</v>
      </c>
      <c r="G16" s="54"/>
    </row>
    <row r="17" spans="2:7">
      <c r="B17" s="46" t="s">
        <v>57</v>
      </c>
      <c r="C17" s="47" t="s">
        <v>22</v>
      </c>
      <c r="D17" s="54">
        <v>211.59</v>
      </c>
      <c r="E17" s="54">
        <v>123.03</v>
      </c>
      <c r="F17" s="54">
        <v>123.03</v>
      </c>
      <c r="G17" s="54"/>
    </row>
    <row r="18" spans="2:7">
      <c r="B18" s="48" t="s">
        <v>58</v>
      </c>
      <c r="C18" s="49" t="s">
        <v>59</v>
      </c>
      <c r="D18" s="54">
        <v>209.42</v>
      </c>
      <c r="E18" s="54">
        <v>120.43</v>
      </c>
      <c r="F18" s="54">
        <v>120.43</v>
      </c>
      <c r="G18" s="54"/>
    </row>
    <row r="19" spans="2:7">
      <c r="B19" s="48" t="s">
        <v>60</v>
      </c>
      <c r="C19" s="49" t="s">
        <v>61</v>
      </c>
      <c r="D19" s="54">
        <v>67.02</v>
      </c>
      <c r="E19" s="54">
        <v>14.1</v>
      </c>
      <c r="F19" s="54">
        <v>14.1</v>
      </c>
      <c r="G19" s="54"/>
    </row>
    <row r="20" spans="2:7">
      <c r="B20" s="48" t="s">
        <v>62</v>
      </c>
      <c r="C20" s="49" t="s">
        <v>63</v>
      </c>
      <c r="D20" s="54">
        <v>103.49</v>
      </c>
      <c r="E20" s="54">
        <v>70.79</v>
      </c>
      <c r="F20" s="54">
        <v>70.79</v>
      </c>
      <c r="G20" s="54"/>
    </row>
    <row r="21" spans="2:7">
      <c r="B21" s="48" t="s">
        <v>64</v>
      </c>
      <c r="C21" s="49" t="s">
        <v>65</v>
      </c>
      <c r="D21" s="54">
        <v>38.9</v>
      </c>
      <c r="E21" s="54">
        <v>35.4</v>
      </c>
      <c r="F21" s="54">
        <v>35.4</v>
      </c>
      <c r="G21" s="54"/>
    </row>
    <row r="22" spans="2:7">
      <c r="B22" s="48" t="s">
        <v>66</v>
      </c>
      <c r="C22" s="49" t="s">
        <v>67</v>
      </c>
      <c r="D22" s="54"/>
      <c r="E22" s="54">
        <v>0.14</v>
      </c>
      <c r="F22" s="54">
        <v>0.14</v>
      </c>
      <c r="G22" s="54"/>
    </row>
    <row r="23" spans="2:7">
      <c r="B23" s="48" t="s">
        <v>68</v>
      </c>
      <c r="C23" s="49" t="s">
        <v>69</v>
      </c>
      <c r="D23" s="54">
        <v>2.18</v>
      </c>
      <c r="E23" s="54">
        <v>2.6</v>
      </c>
      <c r="F23" s="54">
        <v>2.6</v>
      </c>
      <c r="G23" s="54"/>
    </row>
    <row r="24" spans="2:7">
      <c r="B24" s="48" t="s">
        <v>70</v>
      </c>
      <c r="C24" s="49" t="s">
        <v>71</v>
      </c>
      <c r="D24" s="54">
        <v>2.18</v>
      </c>
      <c r="E24" s="54">
        <v>2.6</v>
      </c>
      <c r="F24" s="54">
        <v>2.6</v>
      </c>
      <c r="G24" s="54"/>
    </row>
    <row r="25" spans="2:7">
      <c r="B25" s="46" t="s">
        <v>72</v>
      </c>
      <c r="C25" s="47" t="s">
        <v>24</v>
      </c>
      <c r="D25" s="54">
        <v>58.74</v>
      </c>
      <c r="E25" s="54">
        <v>64.01</v>
      </c>
      <c r="F25" s="54">
        <v>64.01</v>
      </c>
      <c r="G25" s="54"/>
    </row>
    <row r="26" spans="2:7">
      <c r="B26" s="48" t="s">
        <v>73</v>
      </c>
      <c r="C26" s="49" t="s">
        <v>74</v>
      </c>
      <c r="D26" s="54">
        <v>58.74</v>
      </c>
      <c r="E26" s="54">
        <v>64.01</v>
      </c>
      <c r="F26" s="54">
        <v>64.01</v>
      </c>
      <c r="G26" s="54"/>
    </row>
    <row r="27" spans="2:7">
      <c r="B27" s="48" t="s">
        <v>75</v>
      </c>
      <c r="C27" s="49" t="s">
        <v>76</v>
      </c>
      <c r="D27" s="54">
        <v>41.58</v>
      </c>
      <c r="E27" s="54">
        <v>48.55</v>
      </c>
      <c r="F27" s="54">
        <v>48.55</v>
      </c>
      <c r="G27" s="54"/>
    </row>
    <row r="28" spans="2:7">
      <c r="B28" s="48" t="s">
        <v>77</v>
      </c>
      <c r="C28" s="49" t="s">
        <v>78</v>
      </c>
      <c r="D28" s="54">
        <v>17.16</v>
      </c>
      <c r="E28" s="54">
        <v>15.45</v>
      </c>
      <c r="F28" s="54">
        <v>15.45</v>
      </c>
      <c r="G28" s="54"/>
    </row>
    <row r="29" spans="2:7">
      <c r="B29" s="46" t="s">
        <v>79</v>
      </c>
      <c r="C29" s="47" t="s">
        <v>25</v>
      </c>
      <c r="D29" s="54">
        <v>2128</v>
      </c>
      <c r="E29" s="54">
        <v>2770</v>
      </c>
      <c r="F29" s="54"/>
      <c r="G29" s="54">
        <v>2770</v>
      </c>
    </row>
    <row r="30" spans="2:7">
      <c r="B30" s="48" t="s">
        <v>80</v>
      </c>
      <c r="C30" s="49" t="s">
        <v>81</v>
      </c>
      <c r="D30" s="54">
        <v>320</v>
      </c>
      <c r="E30" s="54">
        <v>990</v>
      </c>
      <c r="F30" s="54"/>
      <c r="G30" s="54">
        <v>990</v>
      </c>
    </row>
    <row r="31" spans="2:7">
      <c r="B31" s="48" t="s">
        <v>82</v>
      </c>
      <c r="C31" s="49" t="s">
        <v>83</v>
      </c>
      <c r="D31" s="54">
        <v>320</v>
      </c>
      <c r="E31" s="54">
        <v>990</v>
      </c>
      <c r="F31" s="54"/>
      <c r="G31" s="54">
        <v>990</v>
      </c>
    </row>
    <row r="32" spans="2:7">
      <c r="B32" s="48" t="s">
        <v>84</v>
      </c>
      <c r="C32" s="49" t="s">
        <v>85</v>
      </c>
      <c r="D32" s="54">
        <v>1200</v>
      </c>
      <c r="E32" s="54">
        <v>960</v>
      </c>
      <c r="F32" s="54"/>
      <c r="G32" s="54">
        <v>960</v>
      </c>
    </row>
    <row r="33" spans="2:7">
      <c r="B33" s="48" t="s">
        <v>86</v>
      </c>
      <c r="C33" s="49" t="s">
        <v>87</v>
      </c>
      <c r="D33" s="54">
        <v>1200</v>
      </c>
      <c r="E33" s="54">
        <v>960</v>
      </c>
      <c r="F33" s="54"/>
      <c r="G33" s="54">
        <v>960</v>
      </c>
    </row>
    <row r="34" spans="2:7">
      <c r="B34" s="48" t="s">
        <v>88</v>
      </c>
      <c r="C34" s="49" t="s">
        <v>89</v>
      </c>
      <c r="D34" s="54">
        <v>608</v>
      </c>
      <c r="E34" s="54">
        <v>820</v>
      </c>
      <c r="F34" s="54"/>
      <c r="G34" s="54">
        <v>820</v>
      </c>
    </row>
    <row r="35" spans="2:7">
      <c r="B35" s="48" t="s">
        <v>90</v>
      </c>
      <c r="C35" s="49" t="s">
        <v>91</v>
      </c>
      <c r="D35" s="54">
        <v>608</v>
      </c>
      <c r="E35" s="54">
        <v>820</v>
      </c>
      <c r="F35" s="54"/>
      <c r="G35" s="54">
        <v>820</v>
      </c>
    </row>
    <row r="36" spans="2:7">
      <c r="B36" s="46" t="s">
        <v>92</v>
      </c>
      <c r="C36" s="47" t="s">
        <v>26</v>
      </c>
      <c r="D36" s="54">
        <v>55.81</v>
      </c>
      <c r="E36" s="54">
        <v>57.57</v>
      </c>
      <c r="F36" s="54">
        <v>57.57</v>
      </c>
      <c r="G36" s="54"/>
    </row>
    <row r="37" spans="2:7">
      <c r="B37" s="48" t="s">
        <v>93</v>
      </c>
      <c r="C37" s="49" t="s">
        <v>94</v>
      </c>
      <c r="D37" s="54">
        <v>55.81</v>
      </c>
      <c r="E37" s="54">
        <v>57.57</v>
      </c>
      <c r="F37" s="54">
        <v>57.57</v>
      </c>
      <c r="G37" s="54"/>
    </row>
    <row r="38" spans="2:7">
      <c r="B38" s="48" t="s">
        <v>95</v>
      </c>
      <c r="C38" s="49" t="s">
        <v>96</v>
      </c>
      <c r="D38" s="54">
        <v>55.81</v>
      </c>
      <c r="E38" s="54">
        <v>57.57</v>
      </c>
      <c r="F38" s="54">
        <v>57.57</v>
      </c>
      <c r="G38" s="54"/>
    </row>
  </sheetData>
  <mergeCells count="5">
    <mergeCell ref="B7:C7"/>
    <mergeCell ref="E7:G7"/>
    <mergeCell ref="B9:C9"/>
    <mergeCell ref="D7:D8"/>
    <mergeCell ref="B3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E5" sqref="E5:I5"/>
    </sheetView>
  </sheetViews>
  <sheetFormatPr defaultColWidth="10" defaultRowHeight="14.4" outlineLevelCol="5"/>
  <cols>
    <col min="1" max="1" width="0.268518518518519" customWidth="1"/>
    <col min="2" max="2" width="12.75" customWidth="1"/>
    <col min="3" max="3" width="36.1018518518519" customWidth="1"/>
    <col min="4" max="4" width="17.1018518518519" customWidth="1"/>
    <col min="5" max="5" width="16.5555555555556" customWidth="1"/>
    <col min="6" max="6" width="17.5" customWidth="1"/>
  </cols>
  <sheetData>
    <row r="1" s="1" customFormat="1" ht="18.1" customHeight="1" spans="1:6">
      <c r="A1" s="2"/>
      <c r="B1" s="52" t="s">
        <v>97</v>
      </c>
      <c r="C1" s="42"/>
      <c r="D1" s="42"/>
      <c r="E1" s="42"/>
      <c r="F1" s="42"/>
    </row>
    <row r="2" ht="16.35" customHeight="1"/>
    <row r="3" ht="16.35" customHeight="1" spans="2:6">
      <c r="B3" s="43" t="s">
        <v>98</v>
      </c>
      <c r="C3" s="43"/>
      <c r="D3" s="43"/>
      <c r="E3" s="43"/>
      <c r="F3" s="43"/>
    </row>
    <row r="4" ht="16.35" customHeight="1" spans="2:6">
      <c r="B4" s="43"/>
      <c r="C4" s="43"/>
      <c r="D4" s="43"/>
      <c r="E4" s="43"/>
      <c r="F4" s="43"/>
    </row>
    <row r="5" ht="16.35" hidden="1" customHeight="1" spans="2:6">
      <c r="B5" s="38"/>
      <c r="C5" s="38"/>
      <c r="D5" s="38"/>
      <c r="E5" s="38"/>
      <c r="F5" s="38"/>
    </row>
    <row r="6" ht="19.8" customHeight="1" spans="2:6">
      <c r="B6" s="38"/>
      <c r="C6" s="38"/>
      <c r="D6" s="38"/>
      <c r="E6" s="38"/>
      <c r="F6" s="11" t="s">
        <v>7</v>
      </c>
    </row>
    <row r="7" ht="36.2" customHeight="1" spans="2:6">
      <c r="B7" s="44" t="s">
        <v>99</v>
      </c>
      <c r="C7" s="44"/>
      <c r="D7" s="44" t="s">
        <v>100</v>
      </c>
      <c r="E7" s="44"/>
      <c r="F7" s="44"/>
    </row>
    <row r="8" ht="27.6" customHeight="1" spans="2:6">
      <c r="B8" s="44" t="s">
        <v>101</v>
      </c>
      <c r="C8" s="44" t="s">
        <v>40</v>
      </c>
      <c r="D8" s="44" t="s">
        <v>41</v>
      </c>
      <c r="E8" s="44" t="s">
        <v>102</v>
      </c>
      <c r="F8" s="44" t="s">
        <v>103</v>
      </c>
    </row>
    <row r="9" spans="2:6">
      <c r="B9" s="45" t="s">
        <v>12</v>
      </c>
      <c r="C9" s="45"/>
      <c r="D9" s="8">
        <v>911.4</v>
      </c>
      <c r="E9" s="8">
        <v>835.91</v>
      </c>
      <c r="F9" s="8">
        <v>75.49</v>
      </c>
    </row>
    <row r="10" spans="2:6">
      <c r="B10" s="46" t="s">
        <v>104</v>
      </c>
      <c r="C10" s="47" t="s">
        <v>105</v>
      </c>
      <c r="D10" s="10">
        <v>732</v>
      </c>
      <c r="E10" s="10">
        <v>717.24</v>
      </c>
      <c r="F10" s="10">
        <v>14.76</v>
      </c>
    </row>
    <row r="11" spans="2:6">
      <c r="B11" s="48" t="s">
        <v>106</v>
      </c>
      <c r="C11" s="49" t="s">
        <v>107</v>
      </c>
      <c r="D11" s="10">
        <v>181.29</v>
      </c>
      <c r="E11" s="10">
        <v>181.29</v>
      </c>
      <c r="F11" s="10"/>
    </row>
    <row r="12" spans="2:6">
      <c r="B12" s="48" t="s">
        <v>108</v>
      </c>
      <c r="C12" s="49" t="s">
        <v>109</v>
      </c>
      <c r="D12" s="10">
        <v>86.06</v>
      </c>
      <c r="E12" s="10">
        <v>86.06</v>
      </c>
      <c r="F12" s="10"/>
    </row>
    <row r="13" spans="2:6">
      <c r="B13" s="48" t="s">
        <v>110</v>
      </c>
      <c r="C13" s="49" t="s">
        <v>111</v>
      </c>
      <c r="D13" s="10">
        <v>118.75</v>
      </c>
      <c r="E13" s="10">
        <v>118.75</v>
      </c>
      <c r="F13" s="10"/>
    </row>
    <row r="14" spans="2:6">
      <c r="B14" s="48" t="s">
        <v>112</v>
      </c>
      <c r="C14" s="49" t="s">
        <v>113</v>
      </c>
      <c r="D14" s="10">
        <v>113.97</v>
      </c>
      <c r="E14" s="10">
        <v>113.97</v>
      </c>
      <c r="F14" s="10"/>
    </row>
    <row r="15" spans="2:6">
      <c r="B15" s="48" t="s">
        <v>114</v>
      </c>
      <c r="C15" s="49" t="s">
        <v>115</v>
      </c>
      <c r="D15" s="10">
        <v>70.79</v>
      </c>
      <c r="E15" s="10">
        <v>70.79</v>
      </c>
      <c r="F15" s="10"/>
    </row>
    <row r="16" spans="2:6">
      <c r="B16" s="48" t="s">
        <v>116</v>
      </c>
      <c r="C16" s="49" t="s">
        <v>117</v>
      </c>
      <c r="D16" s="10">
        <v>35.4</v>
      </c>
      <c r="E16" s="10">
        <v>35.4</v>
      </c>
      <c r="F16" s="10"/>
    </row>
    <row r="17" spans="2:6">
      <c r="B17" s="48" t="s">
        <v>118</v>
      </c>
      <c r="C17" s="49" t="s">
        <v>119</v>
      </c>
      <c r="D17" s="10">
        <v>37.61</v>
      </c>
      <c r="E17" s="10">
        <v>37.61</v>
      </c>
      <c r="F17" s="10"/>
    </row>
    <row r="18" spans="2:6">
      <c r="B18" s="48" t="s">
        <v>120</v>
      </c>
      <c r="C18" s="49" t="s">
        <v>121</v>
      </c>
      <c r="D18" s="10">
        <v>2.6</v>
      </c>
      <c r="E18" s="10">
        <v>2.6</v>
      </c>
      <c r="F18" s="10"/>
    </row>
    <row r="19" spans="2:6">
      <c r="B19" s="48" t="s">
        <v>122</v>
      </c>
      <c r="C19" s="49" t="s">
        <v>123</v>
      </c>
      <c r="D19" s="10">
        <v>57.57</v>
      </c>
      <c r="E19" s="10">
        <v>57.57</v>
      </c>
      <c r="F19" s="10"/>
    </row>
    <row r="20" spans="2:6">
      <c r="B20" s="48" t="s">
        <v>124</v>
      </c>
      <c r="C20" s="49" t="s">
        <v>125</v>
      </c>
      <c r="D20" s="10">
        <v>21.4</v>
      </c>
      <c r="E20" s="10">
        <v>13.2</v>
      </c>
      <c r="F20" s="10">
        <v>8.2</v>
      </c>
    </row>
    <row r="21" spans="2:6">
      <c r="B21" s="48" t="s">
        <v>126</v>
      </c>
      <c r="C21" s="49" t="s">
        <v>127</v>
      </c>
      <c r="D21" s="10">
        <v>6.56</v>
      </c>
      <c r="E21" s="10"/>
      <c r="F21" s="10">
        <v>6.56</v>
      </c>
    </row>
    <row r="22" spans="2:6">
      <c r="B22" s="46" t="s">
        <v>128</v>
      </c>
      <c r="C22" s="47" t="s">
        <v>129</v>
      </c>
      <c r="D22" s="10">
        <v>155.61</v>
      </c>
      <c r="E22" s="10">
        <v>94.87</v>
      </c>
      <c r="F22" s="10">
        <v>60.73</v>
      </c>
    </row>
    <row r="23" spans="2:6">
      <c r="B23" s="48" t="s">
        <v>130</v>
      </c>
      <c r="C23" s="49" t="s">
        <v>131</v>
      </c>
      <c r="D23" s="10">
        <v>7.8</v>
      </c>
      <c r="E23" s="10">
        <v>7.8</v>
      </c>
      <c r="F23" s="10"/>
    </row>
    <row r="24" spans="2:6">
      <c r="B24" s="48" t="s">
        <v>132</v>
      </c>
      <c r="C24" s="49" t="s">
        <v>133</v>
      </c>
      <c r="D24" s="10">
        <v>1.36</v>
      </c>
      <c r="E24" s="10"/>
      <c r="F24" s="10">
        <v>1.36</v>
      </c>
    </row>
    <row r="25" spans="2:6">
      <c r="B25" s="48" t="s">
        <v>134</v>
      </c>
      <c r="C25" s="49" t="s">
        <v>135</v>
      </c>
      <c r="D25" s="10">
        <v>60.5</v>
      </c>
      <c r="E25" s="10">
        <v>60.5</v>
      </c>
      <c r="F25" s="10"/>
    </row>
    <row r="26" spans="2:6">
      <c r="B26" s="48" t="s">
        <v>136</v>
      </c>
      <c r="C26" s="49" t="s">
        <v>137</v>
      </c>
      <c r="D26" s="10">
        <v>21.83</v>
      </c>
      <c r="E26" s="10"/>
      <c r="F26" s="10">
        <v>21.83</v>
      </c>
    </row>
    <row r="27" spans="2:6">
      <c r="B27" s="48" t="s">
        <v>138</v>
      </c>
      <c r="C27" s="49" t="s">
        <v>139</v>
      </c>
      <c r="D27" s="10">
        <v>5.44</v>
      </c>
      <c r="E27" s="10"/>
      <c r="F27" s="10">
        <v>5.44</v>
      </c>
    </row>
    <row r="28" spans="2:6">
      <c r="B28" s="48" t="s">
        <v>140</v>
      </c>
      <c r="C28" s="49" t="s">
        <v>141</v>
      </c>
      <c r="D28" s="10">
        <v>2.58</v>
      </c>
      <c r="E28" s="10"/>
      <c r="F28" s="10">
        <v>2.58</v>
      </c>
    </row>
    <row r="29" spans="2:6">
      <c r="B29" s="48" t="s">
        <v>142</v>
      </c>
      <c r="C29" s="49" t="s">
        <v>143</v>
      </c>
      <c r="D29" s="10">
        <v>22.93</v>
      </c>
      <c r="E29" s="10">
        <v>22.93</v>
      </c>
      <c r="F29" s="10"/>
    </row>
    <row r="30" spans="2:6">
      <c r="B30" s="48" t="s">
        <v>144</v>
      </c>
      <c r="C30" s="49" t="s">
        <v>145</v>
      </c>
      <c r="D30" s="10">
        <v>33.16</v>
      </c>
      <c r="E30" s="10">
        <v>3.64</v>
      </c>
      <c r="F30" s="10">
        <v>29.52</v>
      </c>
    </row>
    <row r="31" spans="2:6">
      <c r="B31" s="46" t="s">
        <v>146</v>
      </c>
      <c r="C31" s="47" t="s">
        <v>147</v>
      </c>
      <c r="D31" s="10">
        <v>23.8</v>
      </c>
      <c r="E31" s="10">
        <v>23.8</v>
      </c>
      <c r="F31" s="10"/>
    </row>
    <row r="32" spans="2:6">
      <c r="B32" s="48" t="s">
        <v>148</v>
      </c>
      <c r="C32" s="49" t="s">
        <v>149</v>
      </c>
      <c r="D32" s="10">
        <v>13.2</v>
      </c>
      <c r="E32" s="10">
        <v>13.2</v>
      </c>
      <c r="F32" s="10"/>
    </row>
    <row r="33" spans="2:6">
      <c r="B33" s="48" t="s">
        <v>150</v>
      </c>
      <c r="C33" s="49" t="s">
        <v>151</v>
      </c>
      <c r="D33" s="10">
        <v>10.6</v>
      </c>
      <c r="E33" s="10">
        <v>10.6</v>
      </c>
      <c r="F33" s="10"/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E5" sqref="E5:I5"/>
    </sheetView>
  </sheetViews>
  <sheetFormatPr defaultColWidth="10" defaultRowHeight="14.4"/>
  <cols>
    <col min="1" max="1" width="0.407407407407407" customWidth="1"/>
    <col min="2" max="2" width="7.77777777777778" customWidth="1"/>
    <col min="3" max="3" width="11.2592592592593" customWidth="1"/>
    <col min="4" max="4" width="7.77777777777778" customWidth="1"/>
    <col min="5" max="5" width="11.8055555555556" customWidth="1"/>
    <col min="6" max="6" width="12.8888888888889" customWidth="1"/>
    <col min="7" max="7" width="13.2962962962963" customWidth="1"/>
    <col min="8" max="8" width="7.77777777777778" customWidth="1"/>
    <col min="9" max="9" width="11.2592592592593" customWidth="1"/>
    <col min="10" max="10" width="7.77777777777778" customWidth="1"/>
    <col min="11" max="11" width="11.8055555555556" customWidth="1"/>
    <col min="12" max="12" width="12.8888888888889" customWidth="1"/>
    <col min="13" max="13" width="13.2962962962963" customWidth="1"/>
  </cols>
  <sheetData>
    <row r="1" s="1" customFormat="1" ht="16.35" customHeight="1" spans="1:2">
      <c r="A1" s="2"/>
      <c r="B1" s="3" t="s">
        <v>152</v>
      </c>
    </row>
    <row r="2" ht="16.35" customHeight="1" spans="2:13">
      <c r="B2" s="33" t="s">
        <v>153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ht="16.35" customHeight="1" spans="2:13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ht="16.35" customHeight="1" spans="2:13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ht="20.7" customHeight="1" spans="13:13">
      <c r="M5" s="11" t="s">
        <v>7</v>
      </c>
    </row>
    <row r="6" ht="38.8" customHeight="1" spans="2:13">
      <c r="B6" s="50" t="s">
        <v>37</v>
      </c>
      <c r="C6" s="50"/>
      <c r="D6" s="50"/>
      <c r="E6" s="50"/>
      <c r="F6" s="50"/>
      <c r="G6" s="50"/>
      <c r="H6" s="50" t="s">
        <v>38</v>
      </c>
      <c r="I6" s="50"/>
      <c r="J6" s="50"/>
      <c r="K6" s="50"/>
      <c r="L6" s="50"/>
      <c r="M6" s="50"/>
    </row>
    <row r="7" ht="36.2" customHeight="1" spans="2:13">
      <c r="B7" s="50" t="s">
        <v>12</v>
      </c>
      <c r="C7" s="50" t="s">
        <v>154</v>
      </c>
      <c r="D7" s="50" t="s">
        <v>155</v>
      </c>
      <c r="E7" s="50"/>
      <c r="F7" s="50"/>
      <c r="G7" s="50" t="s">
        <v>156</v>
      </c>
      <c r="H7" s="50" t="s">
        <v>12</v>
      </c>
      <c r="I7" s="50" t="s">
        <v>154</v>
      </c>
      <c r="J7" s="50" t="s">
        <v>155</v>
      </c>
      <c r="K7" s="50"/>
      <c r="L7" s="50"/>
      <c r="M7" s="50" t="s">
        <v>156</v>
      </c>
    </row>
    <row r="8" ht="36.2" customHeight="1" spans="2:13">
      <c r="B8" s="50"/>
      <c r="C8" s="50"/>
      <c r="D8" s="50" t="s">
        <v>157</v>
      </c>
      <c r="E8" s="50" t="s">
        <v>158</v>
      </c>
      <c r="F8" s="50" t="s">
        <v>159</v>
      </c>
      <c r="G8" s="50"/>
      <c r="H8" s="50"/>
      <c r="I8" s="50"/>
      <c r="J8" s="50" t="s">
        <v>157</v>
      </c>
      <c r="K8" s="50" t="s">
        <v>158</v>
      </c>
      <c r="L8" s="50" t="s">
        <v>159</v>
      </c>
      <c r="M8" s="50"/>
    </row>
    <row r="9" ht="25.85" customHeight="1" spans="2:13">
      <c r="B9" s="51">
        <f>C9+D9+G9</f>
        <v>20.85</v>
      </c>
      <c r="C9" s="51">
        <v>0</v>
      </c>
      <c r="D9" s="51">
        <f>E9+F9</f>
        <v>3.6</v>
      </c>
      <c r="E9" s="51">
        <v>0</v>
      </c>
      <c r="F9" s="51">
        <v>3.6</v>
      </c>
      <c r="G9" s="51">
        <v>17.25</v>
      </c>
      <c r="H9" s="51">
        <f>I9+J9+M9</f>
        <v>19.58</v>
      </c>
      <c r="I9" s="51">
        <v>12</v>
      </c>
      <c r="J9" s="51">
        <f>K9+L9</f>
        <v>2.58</v>
      </c>
      <c r="K9" s="51">
        <v>0</v>
      </c>
      <c r="L9" s="51">
        <v>2.58</v>
      </c>
      <c r="M9" s="51">
        <v>5</v>
      </c>
    </row>
    <row r="10" ht="16.35" customHeight="1"/>
    <row r="11" ht="16.35" customHeight="1" spans="2:9">
      <c r="B11" s="3" t="s">
        <v>160</v>
      </c>
      <c r="C11" s="3"/>
      <c r="D11" s="3"/>
      <c r="E11" s="3"/>
      <c r="F11" s="3"/>
      <c r="G11" s="3"/>
      <c r="H11" s="3"/>
      <c r="I11" s="3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E5" sqref="E5:I5"/>
    </sheetView>
  </sheetViews>
  <sheetFormatPr defaultColWidth="10" defaultRowHeight="14.4" outlineLevelCol="5"/>
  <cols>
    <col min="1" max="1" width="0.407407407407407" customWidth="1"/>
    <col min="2" max="2" width="11.537037037037" customWidth="1"/>
    <col min="3" max="3" width="36.5" customWidth="1"/>
    <col min="4" max="4" width="15.3333333333333" customWidth="1"/>
    <col min="5" max="5" width="14.787037037037" customWidth="1"/>
    <col min="6" max="6" width="15.3333333333333" customWidth="1"/>
  </cols>
  <sheetData>
    <row r="1" s="1" customFormat="1" ht="16.35" customHeight="1" spans="1:6">
      <c r="A1" s="2"/>
      <c r="B1" s="41" t="s">
        <v>161</v>
      </c>
      <c r="C1" s="42"/>
      <c r="D1" s="42"/>
      <c r="E1" s="42"/>
      <c r="F1" s="42"/>
    </row>
    <row r="2" ht="16.35" customHeight="1"/>
    <row r="3" ht="25" customHeight="1" spans="2:6">
      <c r="B3" s="43" t="s">
        <v>162</v>
      </c>
      <c r="C3" s="43"/>
      <c r="D3" s="43"/>
      <c r="E3" s="43"/>
      <c r="F3" s="43"/>
    </row>
    <row r="4" ht="26.7" customHeight="1" spans="2:6">
      <c r="B4" s="43"/>
      <c r="C4" s="43"/>
      <c r="D4" s="43"/>
      <c r="E4" s="43"/>
      <c r="F4" s="43"/>
    </row>
    <row r="5" ht="16.35" customHeight="1" spans="2:6">
      <c r="B5" s="38"/>
      <c r="C5" s="38"/>
      <c r="D5" s="38"/>
      <c r="E5" s="38"/>
      <c r="F5" s="38"/>
    </row>
    <row r="6" ht="21.55" customHeight="1" spans="2:6">
      <c r="B6" s="38"/>
      <c r="C6" s="38"/>
      <c r="D6" s="38"/>
      <c r="E6" s="38"/>
      <c r="F6" s="11" t="s">
        <v>7</v>
      </c>
    </row>
    <row r="7" ht="33.6" customHeight="1" spans="2:6">
      <c r="B7" s="44" t="s">
        <v>39</v>
      </c>
      <c r="C7" s="44" t="s">
        <v>40</v>
      </c>
      <c r="D7" s="44" t="s">
        <v>38</v>
      </c>
      <c r="E7" s="44"/>
      <c r="F7" s="44"/>
    </row>
    <row r="8" ht="31.05" customHeight="1" spans="2:6">
      <c r="B8" s="44"/>
      <c r="C8" s="44"/>
      <c r="D8" s="44" t="s">
        <v>41</v>
      </c>
      <c r="E8" s="44" t="s">
        <v>42</v>
      </c>
      <c r="F8" s="44" t="s">
        <v>43</v>
      </c>
    </row>
    <row r="9" ht="20.7" customHeight="1" spans="2:6">
      <c r="B9" s="45" t="s">
        <v>12</v>
      </c>
      <c r="C9" s="45"/>
      <c r="D9" s="8"/>
      <c r="E9" s="8"/>
      <c r="F9" s="8"/>
    </row>
    <row r="10" ht="16.35" customHeight="1" spans="2:6">
      <c r="B10" s="46"/>
      <c r="C10" s="47"/>
      <c r="D10" s="10"/>
      <c r="E10" s="10"/>
      <c r="F10" s="10"/>
    </row>
    <row r="11" ht="16.35" customHeight="1" spans="2:6">
      <c r="B11" s="48" t="s">
        <v>163</v>
      </c>
      <c r="C11" s="49" t="s">
        <v>163</v>
      </c>
      <c r="D11" s="10"/>
      <c r="E11" s="10"/>
      <c r="F11" s="10"/>
    </row>
    <row r="12" ht="16.35" customHeight="1" spans="2:6">
      <c r="B12" s="48" t="s">
        <v>164</v>
      </c>
      <c r="C12" s="49" t="s">
        <v>164</v>
      </c>
      <c r="D12" s="10"/>
      <c r="E12" s="10"/>
      <c r="F12" s="10"/>
    </row>
    <row r="13" ht="16.35" customHeight="1"/>
    <row r="14" ht="16.35" customHeight="1" spans="2:6">
      <c r="B14" s="3" t="s">
        <v>165</v>
      </c>
      <c r="C14" s="3"/>
      <c r="D14" s="3"/>
      <c r="E14" s="3"/>
      <c r="F14" s="3"/>
    </row>
  </sheetData>
  <mergeCells count="6">
    <mergeCell ref="D7:F7"/>
    <mergeCell ref="B9:C9"/>
    <mergeCell ref="B14:F14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E5" sqref="E5:I5"/>
    </sheetView>
  </sheetViews>
  <sheetFormatPr defaultColWidth="10" defaultRowHeight="14.4" outlineLevelCol="5"/>
  <cols>
    <col min="1" max="1" width="0.814814814814815" customWidth="1"/>
    <col min="2" max="2" width="0.12962962962963" customWidth="1"/>
    <col min="3" max="3" width="26.0555555555556" customWidth="1"/>
    <col min="4" max="4" width="16.8240740740741" customWidth="1"/>
    <col min="5" max="5" width="26.6018518518519" customWidth="1"/>
    <col min="6" max="6" width="17.3703703703704" customWidth="1"/>
    <col min="7" max="8" width="9.76851851851852" customWidth="1"/>
  </cols>
  <sheetData>
    <row r="1" s="1" customFormat="1" ht="16.35" customHeight="1" spans="1:3">
      <c r="A1" s="2"/>
      <c r="C1" s="3" t="s">
        <v>166</v>
      </c>
    </row>
    <row r="2" ht="16.35" customHeight="1"/>
    <row r="3" ht="16.35" customHeight="1" spans="3:6">
      <c r="C3" s="33" t="s">
        <v>167</v>
      </c>
      <c r="D3" s="33"/>
      <c r="E3" s="33"/>
      <c r="F3" s="33"/>
    </row>
    <row r="4" ht="16.35" customHeight="1" spans="3:6">
      <c r="C4" s="33"/>
      <c r="D4" s="33"/>
      <c r="E4" s="33"/>
      <c r="F4" s="33"/>
    </row>
    <row r="5" ht="16.35" customHeight="1"/>
    <row r="6" ht="23.25" customHeight="1" spans="6:6">
      <c r="F6" s="34" t="s">
        <v>7</v>
      </c>
    </row>
    <row r="7" ht="34.5" customHeight="1" spans="3:6">
      <c r="C7" s="35" t="s">
        <v>8</v>
      </c>
      <c r="D7" s="35"/>
      <c r="E7" s="35" t="s">
        <v>9</v>
      </c>
      <c r="F7" s="35"/>
    </row>
    <row r="8" ht="32.75" customHeight="1" spans="3:6">
      <c r="C8" s="35" t="s">
        <v>10</v>
      </c>
      <c r="D8" s="35" t="s">
        <v>11</v>
      </c>
      <c r="E8" s="35" t="s">
        <v>10</v>
      </c>
      <c r="F8" s="35" t="s">
        <v>11</v>
      </c>
    </row>
    <row r="9" ht="25" customHeight="1" spans="3:6">
      <c r="C9" s="36" t="s">
        <v>12</v>
      </c>
      <c r="D9" s="37">
        <v>7873.7</v>
      </c>
      <c r="E9" s="36" t="s">
        <v>12</v>
      </c>
      <c r="F9" s="37">
        <v>7873.7</v>
      </c>
    </row>
    <row r="10" ht="20.7" customHeight="1" spans="2:6">
      <c r="B10" s="38" t="s">
        <v>18</v>
      </c>
      <c r="C10" s="39" t="s">
        <v>19</v>
      </c>
      <c r="D10" s="40">
        <v>7873.7</v>
      </c>
      <c r="E10" s="39" t="s">
        <v>20</v>
      </c>
      <c r="F10" s="40">
        <v>4859.09</v>
      </c>
    </row>
    <row r="11" ht="20.7" customHeight="1" spans="2:6">
      <c r="B11" s="38"/>
      <c r="C11" s="39" t="s">
        <v>21</v>
      </c>
      <c r="D11" s="40"/>
      <c r="E11" s="39" t="s">
        <v>22</v>
      </c>
      <c r="F11" s="40">
        <v>123.03</v>
      </c>
    </row>
    <row r="12" ht="20.7" customHeight="1" spans="2:6">
      <c r="B12" s="38"/>
      <c r="C12" s="39" t="s">
        <v>23</v>
      </c>
      <c r="D12" s="40"/>
      <c r="E12" s="39" t="s">
        <v>24</v>
      </c>
      <c r="F12" s="40">
        <v>64.01</v>
      </c>
    </row>
    <row r="13" ht="20.7" customHeight="1" spans="2:6">
      <c r="B13" s="38"/>
      <c r="C13" s="39" t="s">
        <v>168</v>
      </c>
      <c r="D13" s="40"/>
      <c r="E13" s="39" t="s">
        <v>25</v>
      </c>
      <c r="F13" s="40">
        <v>2770</v>
      </c>
    </row>
    <row r="14" ht="20.7" customHeight="1" spans="2:6">
      <c r="B14" s="38"/>
      <c r="C14" s="39" t="s">
        <v>169</v>
      </c>
      <c r="D14" s="40"/>
      <c r="E14" s="39" t="s">
        <v>26</v>
      </c>
      <c r="F14" s="40">
        <v>57.57</v>
      </c>
    </row>
    <row r="15" ht="20.7" customHeight="1" spans="2:6">
      <c r="B15" s="38"/>
      <c r="C15" s="39" t="s">
        <v>170</v>
      </c>
      <c r="D15" s="40"/>
      <c r="E15" s="39"/>
      <c r="F15" s="40"/>
    </row>
    <row r="16" ht="20.7" customHeight="1" spans="2:6">
      <c r="B16" s="38"/>
      <c r="C16" s="39" t="s">
        <v>171</v>
      </c>
      <c r="D16" s="40"/>
      <c r="E16" s="39"/>
      <c r="F16" s="40"/>
    </row>
    <row r="17" ht="20.7" customHeight="1" spans="2:6">
      <c r="B17" s="38"/>
      <c r="C17" s="39" t="s">
        <v>172</v>
      </c>
      <c r="D17" s="40"/>
      <c r="E17" s="39"/>
      <c r="F17" s="40"/>
    </row>
    <row r="18" ht="20.7" customHeight="1" spans="2:6">
      <c r="B18" s="38"/>
      <c r="C18" s="39" t="s">
        <v>173</v>
      </c>
      <c r="D18" s="40"/>
      <c r="E18" s="39"/>
      <c r="F18" s="40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workbookViewId="0">
      <selection activeCell="E5" sqref="E5:I5"/>
    </sheetView>
  </sheetViews>
  <sheetFormatPr defaultColWidth="10" defaultRowHeight="14.4"/>
  <cols>
    <col min="1" max="1" width="0.407407407407407" customWidth="1"/>
    <col min="2" max="2" width="10.037037037037" customWidth="1"/>
    <col min="3" max="3" width="29.9907407407407" customWidth="1"/>
    <col min="4" max="4" width="7.66666666666667" customWidth="1"/>
    <col min="5" max="5" width="9.44444444444444" customWidth="1"/>
    <col min="6" max="6" width="10.5833333333333" customWidth="1"/>
    <col min="7" max="7" width="11.1296296296296" customWidth="1"/>
    <col min="8" max="8" width="10.5833333333333" customWidth="1"/>
    <col min="9" max="9" width="10.8518518518519" customWidth="1"/>
    <col min="10" max="10" width="10.7222222222222" customWidth="1"/>
    <col min="11" max="11" width="10.4537037037037" customWidth="1"/>
    <col min="12" max="12" width="11.3981481481481" customWidth="1"/>
    <col min="13" max="13" width="11.537037037037" customWidth="1"/>
  </cols>
  <sheetData>
    <row r="1" s="1" customFormat="1" ht="16.35" customHeight="1" spans="1:2">
      <c r="A1" s="2"/>
      <c r="B1" s="3" t="s">
        <v>174</v>
      </c>
    </row>
    <row r="2" ht="16.35" hidden="1" customHeight="1"/>
    <row r="3" ht="16.35" customHeight="1" spans="2:13">
      <c r="B3" s="23" t="s">
        <v>175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ht="16.35" customHeight="1" spans="2:13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ht="16.35" hidden="1" customHeight="1"/>
    <row r="6" spans="13:13">
      <c r="M6" s="11" t="s">
        <v>7</v>
      </c>
    </row>
    <row r="7" ht="36.2" customHeight="1" spans="2:13">
      <c r="B7" s="24" t="s">
        <v>176</v>
      </c>
      <c r="C7" s="24"/>
      <c r="D7" s="24" t="s">
        <v>41</v>
      </c>
      <c r="E7" s="25" t="s">
        <v>177</v>
      </c>
      <c r="F7" s="25" t="s">
        <v>178</v>
      </c>
      <c r="G7" s="25" t="s">
        <v>179</v>
      </c>
      <c r="H7" s="25" t="s">
        <v>180</v>
      </c>
      <c r="I7" s="25" t="s">
        <v>181</v>
      </c>
      <c r="J7" s="25" t="s">
        <v>182</v>
      </c>
      <c r="K7" s="25" t="s">
        <v>183</v>
      </c>
      <c r="L7" s="25" t="s">
        <v>184</v>
      </c>
      <c r="M7" s="25" t="s">
        <v>185</v>
      </c>
    </row>
    <row r="8" ht="30.15" customHeight="1" spans="2:13">
      <c r="B8" s="24" t="s">
        <v>101</v>
      </c>
      <c r="C8" s="24" t="s">
        <v>40</v>
      </c>
      <c r="D8" s="24"/>
      <c r="E8" s="25"/>
      <c r="F8" s="25"/>
      <c r="G8" s="25"/>
      <c r="H8" s="25"/>
      <c r="I8" s="25"/>
      <c r="J8" s="25"/>
      <c r="K8" s="25"/>
      <c r="L8" s="25"/>
      <c r="M8" s="25"/>
    </row>
    <row r="9" spans="2:13">
      <c r="B9" s="26" t="s">
        <v>12</v>
      </c>
      <c r="C9" s="26"/>
      <c r="D9" s="27">
        <v>7873.7</v>
      </c>
      <c r="E9" s="27">
        <v>7873.7</v>
      </c>
      <c r="F9" s="27"/>
      <c r="G9" s="27"/>
      <c r="H9" s="27"/>
      <c r="I9" s="27"/>
      <c r="J9" s="27"/>
      <c r="K9" s="27"/>
      <c r="L9" s="27"/>
      <c r="M9" s="27"/>
    </row>
    <row r="10" spans="2:13">
      <c r="B10" s="28" t="s">
        <v>44</v>
      </c>
      <c r="C10" s="29" t="s">
        <v>20</v>
      </c>
      <c r="D10" s="30">
        <v>4859.09</v>
      </c>
      <c r="E10" s="30">
        <v>4859.09</v>
      </c>
      <c r="F10" s="30"/>
      <c r="G10" s="30"/>
      <c r="H10" s="30"/>
      <c r="I10" s="30"/>
      <c r="J10" s="30"/>
      <c r="K10" s="30"/>
      <c r="L10" s="30"/>
      <c r="M10" s="30"/>
    </row>
    <row r="11" spans="2:13">
      <c r="B11" s="31" t="s">
        <v>186</v>
      </c>
      <c r="C11" s="32" t="s">
        <v>187</v>
      </c>
      <c r="D11" s="30">
        <v>4859.09</v>
      </c>
      <c r="E11" s="30">
        <v>4859.09</v>
      </c>
      <c r="F11" s="30"/>
      <c r="G11" s="30"/>
      <c r="H11" s="30"/>
      <c r="I11" s="30"/>
      <c r="J11" s="30"/>
      <c r="K11" s="30"/>
      <c r="L11" s="30"/>
      <c r="M11" s="30"/>
    </row>
    <row r="12" spans="2:13">
      <c r="B12" s="31" t="s">
        <v>188</v>
      </c>
      <c r="C12" s="32" t="s">
        <v>189</v>
      </c>
      <c r="D12" s="30">
        <v>565.77</v>
      </c>
      <c r="E12" s="30">
        <v>565.77</v>
      </c>
      <c r="F12" s="30"/>
      <c r="G12" s="30"/>
      <c r="H12" s="30"/>
      <c r="I12" s="30"/>
      <c r="J12" s="30"/>
      <c r="K12" s="30"/>
      <c r="L12" s="30"/>
      <c r="M12" s="30"/>
    </row>
    <row r="13" spans="2:13">
      <c r="B13" s="31" t="s">
        <v>190</v>
      </c>
      <c r="C13" s="32" t="s">
        <v>191</v>
      </c>
      <c r="D13" s="30">
        <v>2935</v>
      </c>
      <c r="E13" s="30">
        <v>2935</v>
      </c>
      <c r="F13" s="30"/>
      <c r="G13" s="30"/>
      <c r="H13" s="30"/>
      <c r="I13" s="30"/>
      <c r="J13" s="30"/>
      <c r="K13" s="30"/>
      <c r="L13" s="30"/>
      <c r="M13" s="30"/>
    </row>
    <row r="14" spans="2:13">
      <c r="B14" s="31" t="s">
        <v>192</v>
      </c>
      <c r="C14" s="32" t="s">
        <v>193</v>
      </c>
      <c r="D14" s="30">
        <v>1145.49</v>
      </c>
      <c r="E14" s="30">
        <v>1145.49</v>
      </c>
      <c r="F14" s="30"/>
      <c r="G14" s="30"/>
      <c r="H14" s="30"/>
      <c r="I14" s="30"/>
      <c r="J14" s="30"/>
      <c r="K14" s="30"/>
      <c r="L14" s="30"/>
      <c r="M14" s="30"/>
    </row>
    <row r="15" spans="2:13">
      <c r="B15" s="31" t="s">
        <v>194</v>
      </c>
      <c r="C15" s="32" t="s">
        <v>195</v>
      </c>
      <c r="D15" s="30">
        <v>212.83</v>
      </c>
      <c r="E15" s="30">
        <v>212.83</v>
      </c>
      <c r="F15" s="30"/>
      <c r="G15" s="30"/>
      <c r="H15" s="30"/>
      <c r="I15" s="30"/>
      <c r="J15" s="30"/>
      <c r="K15" s="30"/>
      <c r="L15" s="30"/>
      <c r="M15" s="30"/>
    </row>
    <row r="16" spans="2:13">
      <c r="B16" s="28" t="s">
        <v>57</v>
      </c>
      <c r="C16" s="29" t="s">
        <v>22</v>
      </c>
      <c r="D16" s="30">
        <v>123.03</v>
      </c>
      <c r="E16" s="30">
        <v>123.03</v>
      </c>
      <c r="F16" s="30"/>
      <c r="G16" s="30"/>
      <c r="H16" s="30"/>
      <c r="I16" s="30"/>
      <c r="J16" s="30"/>
      <c r="K16" s="30"/>
      <c r="L16" s="30"/>
      <c r="M16" s="30"/>
    </row>
    <row r="17" spans="2:13">
      <c r="B17" s="31" t="s">
        <v>196</v>
      </c>
      <c r="C17" s="32" t="s">
        <v>197</v>
      </c>
      <c r="D17" s="30">
        <v>120.43</v>
      </c>
      <c r="E17" s="30">
        <v>120.43</v>
      </c>
      <c r="F17" s="30"/>
      <c r="G17" s="30"/>
      <c r="H17" s="30"/>
      <c r="I17" s="30"/>
      <c r="J17" s="30"/>
      <c r="K17" s="30"/>
      <c r="L17" s="30"/>
      <c r="M17" s="30"/>
    </row>
    <row r="18" spans="2:13">
      <c r="B18" s="31" t="s">
        <v>198</v>
      </c>
      <c r="C18" s="32" t="s">
        <v>199</v>
      </c>
      <c r="D18" s="30">
        <v>14.1</v>
      </c>
      <c r="E18" s="30">
        <v>14.1</v>
      </c>
      <c r="F18" s="30"/>
      <c r="G18" s="30"/>
      <c r="H18" s="30"/>
      <c r="I18" s="30"/>
      <c r="J18" s="30"/>
      <c r="K18" s="30"/>
      <c r="L18" s="30"/>
      <c r="M18" s="30"/>
    </row>
    <row r="19" ht="24" spans="2:13">
      <c r="B19" s="31" t="s">
        <v>200</v>
      </c>
      <c r="C19" s="32" t="s">
        <v>201</v>
      </c>
      <c r="D19" s="30">
        <v>70.79</v>
      </c>
      <c r="E19" s="30">
        <v>70.79</v>
      </c>
      <c r="F19" s="30"/>
      <c r="G19" s="30"/>
      <c r="H19" s="30"/>
      <c r="I19" s="30"/>
      <c r="J19" s="30"/>
      <c r="K19" s="30"/>
      <c r="L19" s="30"/>
      <c r="M19" s="30"/>
    </row>
    <row r="20" spans="2:13">
      <c r="B20" s="31" t="s">
        <v>202</v>
      </c>
      <c r="C20" s="32" t="s">
        <v>203</v>
      </c>
      <c r="D20" s="30">
        <v>35.4</v>
      </c>
      <c r="E20" s="30">
        <v>35.4</v>
      </c>
      <c r="F20" s="30"/>
      <c r="G20" s="30"/>
      <c r="H20" s="30"/>
      <c r="I20" s="30"/>
      <c r="J20" s="30"/>
      <c r="K20" s="30"/>
      <c r="L20" s="30"/>
      <c r="M20" s="30"/>
    </row>
    <row r="21" spans="2:13">
      <c r="B21" s="31" t="s">
        <v>204</v>
      </c>
      <c r="C21" s="32" t="s">
        <v>205</v>
      </c>
      <c r="D21" s="30">
        <v>0.14</v>
      </c>
      <c r="E21" s="30">
        <v>0.14</v>
      </c>
      <c r="F21" s="30"/>
      <c r="G21" s="30"/>
      <c r="H21" s="30"/>
      <c r="I21" s="30"/>
      <c r="J21" s="30"/>
      <c r="K21" s="30"/>
      <c r="L21" s="30"/>
      <c r="M21" s="30"/>
    </row>
    <row r="22" spans="2:13">
      <c r="B22" s="31" t="s">
        <v>206</v>
      </c>
      <c r="C22" s="32" t="s">
        <v>207</v>
      </c>
      <c r="D22" s="30">
        <v>2.6</v>
      </c>
      <c r="E22" s="30">
        <v>2.6</v>
      </c>
      <c r="F22" s="30"/>
      <c r="G22" s="30"/>
      <c r="H22" s="30"/>
      <c r="I22" s="30"/>
      <c r="J22" s="30"/>
      <c r="K22" s="30"/>
      <c r="L22" s="30"/>
      <c r="M22" s="30"/>
    </row>
    <row r="23" spans="2:13">
      <c r="B23" s="31" t="s">
        <v>208</v>
      </c>
      <c r="C23" s="32" t="s">
        <v>209</v>
      </c>
      <c r="D23" s="30">
        <v>2.6</v>
      </c>
      <c r="E23" s="30">
        <v>2.6</v>
      </c>
      <c r="F23" s="30"/>
      <c r="G23" s="30"/>
      <c r="H23" s="30"/>
      <c r="I23" s="30"/>
      <c r="J23" s="30"/>
      <c r="K23" s="30"/>
      <c r="L23" s="30"/>
      <c r="M23" s="30"/>
    </row>
    <row r="24" spans="2:13">
      <c r="B24" s="28" t="s">
        <v>72</v>
      </c>
      <c r="C24" s="29" t="s">
        <v>24</v>
      </c>
      <c r="D24" s="30">
        <v>64.01</v>
      </c>
      <c r="E24" s="30">
        <v>64.01</v>
      </c>
      <c r="F24" s="30"/>
      <c r="G24" s="30"/>
      <c r="H24" s="30"/>
      <c r="I24" s="30"/>
      <c r="J24" s="30"/>
      <c r="K24" s="30"/>
      <c r="L24" s="30"/>
      <c r="M24" s="30"/>
    </row>
    <row r="25" spans="2:13">
      <c r="B25" s="31" t="s">
        <v>210</v>
      </c>
      <c r="C25" s="32" t="s">
        <v>211</v>
      </c>
      <c r="D25" s="30">
        <v>64.01</v>
      </c>
      <c r="E25" s="30">
        <v>64.01</v>
      </c>
      <c r="F25" s="30"/>
      <c r="G25" s="30"/>
      <c r="H25" s="30"/>
      <c r="I25" s="30"/>
      <c r="J25" s="30"/>
      <c r="K25" s="30"/>
      <c r="L25" s="30"/>
      <c r="M25" s="30"/>
    </row>
    <row r="26" spans="2:13">
      <c r="B26" s="31" t="s">
        <v>212</v>
      </c>
      <c r="C26" s="32" t="s">
        <v>213</v>
      </c>
      <c r="D26" s="30">
        <v>48.55</v>
      </c>
      <c r="E26" s="30">
        <v>48.55</v>
      </c>
      <c r="F26" s="30"/>
      <c r="G26" s="30"/>
      <c r="H26" s="30"/>
      <c r="I26" s="30"/>
      <c r="J26" s="30"/>
      <c r="K26" s="30"/>
      <c r="L26" s="30"/>
      <c r="M26" s="30"/>
    </row>
    <row r="27" spans="2:13">
      <c r="B27" s="31" t="s">
        <v>214</v>
      </c>
      <c r="C27" s="32" t="s">
        <v>215</v>
      </c>
      <c r="D27" s="30">
        <v>15.45</v>
      </c>
      <c r="E27" s="30">
        <v>15.45</v>
      </c>
      <c r="F27" s="30"/>
      <c r="G27" s="30"/>
      <c r="H27" s="30"/>
      <c r="I27" s="30"/>
      <c r="J27" s="30"/>
      <c r="K27" s="30"/>
      <c r="L27" s="30"/>
      <c r="M27" s="30"/>
    </row>
    <row r="28" spans="2:13">
      <c r="B28" s="28" t="s">
        <v>79</v>
      </c>
      <c r="C28" s="29" t="s">
        <v>25</v>
      </c>
      <c r="D28" s="30">
        <v>2770</v>
      </c>
      <c r="E28" s="30">
        <v>2770</v>
      </c>
      <c r="F28" s="30"/>
      <c r="G28" s="30"/>
      <c r="H28" s="30"/>
      <c r="I28" s="30"/>
      <c r="J28" s="30"/>
      <c r="K28" s="30"/>
      <c r="L28" s="30"/>
      <c r="M28" s="30"/>
    </row>
    <row r="29" spans="2:13">
      <c r="B29" s="31" t="s">
        <v>216</v>
      </c>
      <c r="C29" s="32" t="s">
        <v>217</v>
      </c>
      <c r="D29" s="30">
        <v>990</v>
      </c>
      <c r="E29" s="30">
        <v>990</v>
      </c>
      <c r="F29" s="30"/>
      <c r="G29" s="30"/>
      <c r="H29" s="30"/>
      <c r="I29" s="30"/>
      <c r="J29" s="30"/>
      <c r="K29" s="30"/>
      <c r="L29" s="30"/>
      <c r="M29" s="30"/>
    </row>
    <row r="30" spans="2:13">
      <c r="B30" s="31" t="s">
        <v>218</v>
      </c>
      <c r="C30" s="32" t="s">
        <v>219</v>
      </c>
      <c r="D30" s="30">
        <v>990</v>
      </c>
      <c r="E30" s="30">
        <v>990</v>
      </c>
      <c r="F30" s="30"/>
      <c r="G30" s="30"/>
      <c r="H30" s="30"/>
      <c r="I30" s="30"/>
      <c r="J30" s="30"/>
      <c r="K30" s="30"/>
      <c r="L30" s="30"/>
      <c r="M30" s="30"/>
    </row>
    <row r="31" spans="2:13">
      <c r="B31" s="31" t="s">
        <v>220</v>
      </c>
      <c r="C31" s="32" t="s">
        <v>221</v>
      </c>
      <c r="D31" s="30">
        <v>960</v>
      </c>
      <c r="E31" s="30">
        <v>960</v>
      </c>
      <c r="F31" s="30"/>
      <c r="G31" s="30"/>
      <c r="H31" s="30"/>
      <c r="I31" s="30"/>
      <c r="J31" s="30"/>
      <c r="K31" s="30"/>
      <c r="L31" s="30"/>
      <c r="M31" s="30"/>
    </row>
    <row r="32" spans="2:13">
      <c r="B32" s="31" t="s">
        <v>222</v>
      </c>
      <c r="C32" s="32" t="s">
        <v>223</v>
      </c>
      <c r="D32" s="30">
        <v>960</v>
      </c>
      <c r="E32" s="30">
        <v>960</v>
      </c>
      <c r="F32" s="30"/>
      <c r="G32" s="30"/>
      <c r="H32" s="30"/>
      <c r="I32" s="30"/>
      <c r="J32" s="30"/>
      <c r="K32" s="30"/>
      <c r="L32" s="30"/>
      <c r="M32" s="30"/>
    </row>
    <row r="33" spans="2:13">
      <c r="B33" s="31" t="s">
        <v>224</v>
      </c>
      <c r="C33" s="32" t="s">
        <v>225</v>
      </c>
      <c r="D33" s="30">
        <v>820</v>
      </c>
      <c r="E33" s="30">
        <v>820</v>
      </c>
      <c r="F33" s="30"/>
      <c r="G33" s="30"/>
      <c r="H33" s="30"/>
      <c r="I33" s="30"/>
      <c r="J33" s="30"/>
      <c r="K33" s="30"/>
      <c r="L33" s="30"/>
      <c r="M33" s="30"/>
    </row>
    <row r="34" spans="2:13">
      <c r="B34" s="31" t="s">
        <v>226</v>
      </c>
      <c r="C34" s="32" t="s">
        <v>227</v>
      </c>
      <c r="D34" s="30">
        <v>820</v>
      </c>
      <c r="E34" s="30">
        <v>820</v>
      </c>
      <c r="F34" s="30"/>
      <c r="G34" s="30"/>
      <c r="H34" s="30"/>
      <c r="I34" s="30"/>
      <c r="J34" s="30"/>
      <c r="K34" s="30"/>
      <c r="L34" s="30"/>
      <c r="M34" s="30"/>
    </row>
    <row r="35" spans="2:13">
      <c r="B35" s="28" t="s">
        <v>92</v>
      </c>
      <c r="C35" s="29" t="s">
        <v>26</v>
      </c>
      <c r="D35" s="30">
        <v>57.57</v>
      </c>
      <c r="E35" s="30">
        <v>57.57</v>
      </c>
      <c r="F35" s="30"/>
      <c r="G35" s="30"/>
      <c r="H35" s="30"/>
      <c r="I35" s="30"/>
      <c r="J35" s="30"/>
      <c r="K35" s="30"/>
      <c r="L35" s="30"/>
      <c r="M35" s="30"/>
    </row>
    <row r="36" spans="2:13">
      <c r="B36" s="31" t="s">
        <v>228</v>
      </c>
      <c r="C36" s="32" t="s">
        <v>229</v>
      </c>
      <c r="D36" s="30">
        <v>57.57</v>
      </c>
      <c r="E36" s="30">
        <v>57.57</v>
      </c>
      <c r="F36" s="30"/>
      <c r="G36" s="30"/>
      <c r="H36" s="30"/>
      <c r="I36" s="30"/>
      <c r="J36" s="30"/>
      <c r="K36" s="30"/>
      <c r="L36" s="30"/>
      <c r="M36" s="30"/>
    </row>
    <row r="37" spans="2:13">
      <c r="B37" s="31" t="s">
        <v>230</v>
      </c>
      <c r="C37" s="32" t="s">
        <v>231</v>
      </c>
      <c r="D37" s="30">
        <v>57.57</v>
      </c>
      <c r="E37" s="30">
        <v>57.57</v>
      </c>
      <c r="F37" s="30"/>
      <c r="G37" s="30"/>
      <c r="H37" s="30"/>
      <c r="I37" s="30"/>
      <c r="J37" s="30"/>
      <c r="K37" s="30"/>
      <c r="L37" s="30"/>
      <c r="M37" s="30"/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E5" sqref="E5:I5"/>
    </sheetView>
  </sheetViews>
  <sheetFormatPr defaultColWidth="10" defaultRowHeight="14.4" outlineLevelCol="5"/>
  <cols>
    <col min="1" max="1" width="0.537037037037037" customWidth="1"/>
    <col min="2" max="2" width="16.287037037037" customWidth="1"/>
    <col min="3" max="3" width="31.4814814814815" customWidth="1"/>
    <col min="4" max="4" width="17.9074074074074" customWidth="1"/>
    <col min="5" max="5" width="17.3703703703704" customWidth="1"/>
    <col min="6" max="6" width="15.4722222222222" customWidth="1"/>
  </cols>
  <sheetData>
    <row r="1" s="1" customFormat="1" ht="16.35" customHeight="1" spans="1:2">
      <c r="A1" s="2"/>
      <c r="B1" s="3" t="s">
        <v>232</v>
      </c>
    </row>
    <row r="2" ht="16.35" customHeight="1"/>
    <row r="3" ht="16.35" customHeight="1" spans="2:6">
      <c r="B3" s="12" t="s">
        <v>233</v>
      </c>
      <c r="C3" s="12"/>
      <c r="D3" s="12"/>
      <c r="E3" s="12"/>
      <c r="F3" s="12"/>
    </row>
    <row r="4" ht="16.35" customHeight="1" spans="2:6">
      <c r="B4" s="12"/>
      <c r="C4" s="12"/>
      <c r="D4" s="12"/>
      <c r="E4" s="12"/>
      <c r="F4" s="12"/>
    </row>
    <row r="5" ht="16.35" customHeight="1" spans="2:6">
      <c r="B5" s="13"/>
      <c r="C5" s="13"/>
      <c r="D5" s="13"/>
      <c r="E5" s="13"/>
      <c r="F5" s="13"/>
    </row>
    <row r="6" ht="18.95" customHeight="1" spans="2:6">
      <c r="B6" s="13"/>
      <c r="C6" s="13"/>
      <c r="D6" s="13"/>
      <c r="E6" s="13"/>
      <c r="F6" s="14" t="s">
        <v>7</v>
      </c>
    </row>
    <row r="7" ht="31.9" customHeight="1" spans="2:6">
      <c r="B7" s="15" t="s">
        <v>101</v>
      </c>
      <c r="C7" s="15" t="s">
        <v>40</v>
      </c>
      <c r="D7" s="15" t="s">
        <v>41</v>
      </c>
      <c r="E7" s="15" t="s">
        <v>234</v>
      </c>
      <c r="F7" s="15" t="s">
        <v>235</v>
      </c>
    </row>
    <row r="8" ht="15.6" spans="2:6">
      <c r="B8" s="16" t="s">
        <v>12</v>
      </c>
      <c r="C8" s="16"/>
      <c r="D8" s="17">
        <v>7873.7</v>
      </c>
      <c r="E8" s="17">
        <v>911.4</v>
      </c>
      <c r="F8" s="17">
        <v>6962.3</v>
      </c>
    </row>
    <row r="9" spans="2:6">
      <c r="B9" s="18" t="s">
        <v>44</v>
      </c>
      <c r="C9" s="19" t="s">
        <v>20</v>
      </c>
      <c r="D9" s="20">
        <v>4859.09</v>
      </c>
      <c r="E9" s="20">
        <v>666.79</v>
      </c>
      <c r="F9" s="20">
        <v>4192.3</v>
      </c>
    </row>
    <row r="10" spans="2:6">
      <c r="B10" s="21" t="s">
        <v>236</v>
      </c>
      <c r="C10" s="22" t="s">
        <v>237</v>
      </c>
      <c r="D10" s="20">
        <v>4859.09</v>
      </c>
      <c r="E10" s="20">
        <v>666.79</v>
      </c>
      <c r="F10" s="20">
        <v>4192.3</v>
      </c>
    </row>
    <row r="11" spans="2:6">
      <c r="B11" s="21" t="s">
        <v>238</v>
      </c>
      <c r="C11" s="22" t="s">
        <v>239</v>
      </c>
      <c r="D11" s="20">
        <v>565.77</v>
      </c>
      <c r="E11" s="20">
        <v>453.96</v>
      </c>
      <c r="F11" s="20">
        <v>111.81</v>
      </c>
    </row>
    <row r="12" spans="2:6">
      <c r="B12" s="21" t="s">
        <v>240</v>
      </c>
      <c r="C12" s="22" t="s">
        <v>241</v>
      </c>
      <c r="D12" s="20">
        <v>2935</v>
      </c>
      <c r="E12" s="20"/>
      <c r="F12" s="20">
        <v>2935</v>
      </c>
    </row>
    <row r="13" spans="2:6">
      <c r="B13" s="21" t="s">
        <v>242</v>
      </c>
      <c r="C13" s="22" t="s">
        <v>243</v>
      </c>
      <c r="D13" s="20">
        <v>1145.49</v>
      </c>
      <c r="E13" s="20"/>
      <c r="F13" s="20">
        <v>1145.49</v>
      </c>
    </row>
    <row r="14" spans="2:6">
      <c r="B14" s="21" t="s">
        <v>244</v>
      </c>
      <c r="C14" s="22" t="s">
        <v>245</v>
      </c>
      <c r="D14" s="20">
        <v>212.83</v>
      </c>
      <c r="E14" s="20">
        <v>212.83</v>
      </c>
      <c r="F14" s="20"/>
    </row>
    <row r="15" spans="2:6">
      <c r="B15" s="18" t="s">
        <v>57</v>
      </c>
      <c r="C15" s="19" t="s">
        <v>22</v>
      </c>
      <c r="D15" s="20">
        <v>123.03</v>
      </c>
      <c r="E15" s="20">
        <v>123.03</v>
      </c>
      <c r="F15" s="20"/>
    </row>
    <row r="16" spans="2:6">
      <c r="B16" s="21" t="s">
        <v>246</v>
      </c>
      <c r="C16" s="22" t="s">
        <v>247</v>
      </c>
      <c r="D16" s="20">
        <v>120.43</v>
      </c>
      <c r="E16" s="20">
        <v>120.43</v>
      </c>
      <c r="F16" s="20"/>
    </row>
    <row r="17" spans="2:6">
      <c r="B17" s="21" t="s">
        <v>248</v>
      </c>
      <c r="C17" s="22" t="s">
        <v>249</v>
      </c>
      <c r="D17" s="20">
        <v>14.1</v>
      </c>
      <c r="E17" s="20">
        <v>14.1</v>
      </c>
      <c r="F17" s="20"/>
    </row>
    <row r="18" ht="27.6" spans="2:6">
      <c r="B18" s="21" t="s">
        <v>250</v>
      </c>
      <c r="C18" s="22" t="s">
        <v>251</v>
      </c>
      <c r="D18" s="20">
        <v>70.79</v>
      </c>
      <c r="E18" s="20">
        <v>70.79</v>
      </c>
      <c r="F18" s="20"/>
    </row>
    <row r="19" spans="2:6">
      <c r="B19" s="21" t="s">
        <v>252</v>
      </c>
      <c r="C19" s="22" t="s">
        <v>253</v>
      </c>
      <c r="D19" s="20">
        <v>35.4</v>
      </c>
      <c r="E19" s="20">
        <v>35.4</v>
      </c>
      <c r="F19" s="20"/>
    </row>
    <row r="20" spans="2:6">
      <c r="B20" s="21" t="s">
        <v>254</v>
      </c>
      <c r="C20" s="22" t="s">
        <v>255</v>
      </c>
      <c r="D20" s="20">
        <v>0.14</v>
      </c>
      <c r="E20" s="20">
        <v>0.14</v>
      </c>
      <c r="F20" s="20"/>
    </row>
    <row r="21" spans="2:6">
      <c r="B21" s="21" t="s">
        <v>256</v>
      </c>
      <c r="C21" s="22" t="s">
        <v>257</v>
      </c>
      <c r="D21" s="20">
        <v>2.6</v>
      </c>
      <c r="E21" s="20">
        <v>2.6</v>
      </c>
      <c r="F21" s="20"/>
    </row>
    <row r="22" spans="2:6">
      <c r="B22" s="21" t="s">
        <v>258</v>
      </c>
      <c r="C22" s="22" t="s">
        <v>259</v>
      </c>
      <c r="D22" s="20">
        <v>2.6</v>
      </c>
      <c r="E22" s="20">
        <v>2.6</v>
      </c>
      <c r="F22" s="20"/>
    </row>
    <row r="23" spans="2:6">
      <c r="B23" s="18" t="s">
        <v>72</v>
      </c>
      <c r="C23" s="19" t="s">
        <v>24</v>
      </c>
      <c r="D23" s="20">
        <v>64.01</v>
      </c>
      <c r="E23" s="20">
        <v>64.01</v>
      </c>
      <c r="F23" s="20"/>
    </row>
    <row r="24" spans="2:6">
      <c r="B24" s="21" t="s">
        <v>260</v>
      </c>
      <c r="C24" s="22" t="s">
        <v>261</v>
      </c>
      <c r="D24" s="20">
        <v>64.01</v>
      </c>
      <c r="E24" s="20">
        <v>64.01</v>
      </c>
      <c r="F24" s="20"/>
    </row>
    <row r="25" spans="2:6">
      <c r="B25" s="21" t="s">
        <v>262</v>
      </c>
      <c r="C25" s="22" t="s">
        <v>263</v>
      </c>
      <c r="D25" s="20">
        <v>48.55</v>
      </c>
      <c r="E25" s="20">
        <v>48.55</v>
      </c>
      <c r="F25" s="20"/>
    </row>
    <row r="26" spans="2:6">
      <c r="B26" s="21" t="s">
        <v>264</v>
      </c>
      <c r="C26" s="22" t="s">
        <v>265</v>
      </c>
      <c r="D26" s="20">
        <v>15.45</v>
      </c>
      <c r="E26" s="20">
        <v>15.45</v>
      </c>
      <c r="F26" s="20"/>
    </row>
    <row r="27" spans="2:6">
      <c r="B27" s="18" t="s">
        <v>79</v>
      </c>
      <c r="C27" s="19" t="s">
        <v>25</v>
      </c>
      <c r="D27" s="20">
        <v>2770</v>
      </c>
      <c r="E27" s="20"/>
      <c r="F27" s="20">
        <v>2770</v>
      </c>
    </row>
    <row r="28" spans="2:6">
      <c r="B28" s="21" t="s">
        <v>266</v>
      </c>
      <c r="C28" s="22" t="s">
        <v>267</v>
      </c>
      <c r="D28" s="20">
        <v>990</v>
      </c>
      <c r="E28" s="20"/>
      <c r="F28" s="20">
        <v>990</v>
      </c>
    </row>
    <row r="29" spans="2:6">
      <c r="B29" s="21" t="s">
        <v>268</v>
      </c>
      <c r="C29" s="22" t="s">
        <v>269</v>
      </c>
      <c r="D29" s="20">
        <v>990</v>
      </c>
      <c r="E29" s="20"/>
      <c r="F29" s="20">
        <v>990</v>
      </c>
    </row>
    <row r="30" spans="2:6">
      <c r="B30" s="21" t="s">
        <v>270</v>
      </c>
      <c r="C30" s="22" t="s">
        <v>271</v>
      </c>
      <c r="D30" s="20">
        <v>960</v>
      </c>
      <c r="E30" s="20"/>
      <c r="F30" s="20">
        <v>960</v>
      </c>
    </row>
    <row r="31" spans="2:6">
      <c r="B31" s="21" t="s">
        <v>272</v>
      </c>
      <c r="C31" s="22" t="s">
        <v>273</v>
      </c>
      <c r="D31" s="20">
        <v>960</v>
      </c>
      <c r="E31" s="20"/>
      <c r="F31" s="20">
        <v>960</v>
      </c>
    </row>
    <row r="32" spans="2:6">
      <c r="B32" s="21" t="s">
        <v>274</v>
      </c>
      <c r="C32" s="22" t="s">
        <v>275</v>
      </c>
      <c r="D32" s="20">
        <v>820</v>
      </c>
      <c r="E32" s="20"/>
      <c r="F32" s="20">
        <v>820</v>
      </c>
    </row>
    <row r="33" spans="2:6">
      <c r="B33" s="21" t="s">
        <v>276</v>
      </c>
      <c r="C33" s="22" t="s">
        <v>277</v>
      </c>
      <c r="D33" s="20">
        <v>820</v>
      </c>
      <c r="E33" s="20"/>
      <c r="F33" s="20">
        <v>820</v>
      </c>
    </row>
    <row r="34" spans="2:6">
      <c r="B34" s="18" t="s">
        <v>92</v>
      </c>
      <c r="C34" s="19" t="s">
        <v>26</v>
      </c>
      <c r="D34" s="20">
        <v>57.57</v>
      </c>
      <c r="E34" s="20">
        <v>57.57</v>
      </c>
      <c r="F34" s="20"/>
    </row>
    <row r="35" spans="2:6">
      <c r="B35" s="21" t="s">
        <v>278</v>
      </c>
      <c r="C35" s="22" t="s">
        <v>279</v>
      </c>
      <c r="D35" s="20">
        <v>57.57</v>
      </c>
      <c r="E35" s="20">
        <v>57.57</v>
      </c>
      <c r="F35" s="20"/>
    </row>
    <row r="36" spans="2:6">
      <c r="B36" s="21" t="s">
        <v>280</v>
      </c>
      <c r="C36" s="22" t="s">
        <v>281</v>
      </c>
      <c r="D36" s="20">
        <v>57.57</v>
      </c>
      <c r="E36" s="20">
        <v>57.57</v>
      </c>
      <c r="F36" s="20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Hornblower</cp:lastModifiedBy>
  <dcterms:created xsi:type="dcterms:W3CDTF">2023-12-28T00:32:00Z</dcterms:created>
  <dcterms:modified xsi:type="dcterms:W3CDTF">2023-12-28T07:23:58Z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C111DEED2E0A4329AED5172F5E31ABD2_12</vt:lpwstr>
  </property>
  <property fmtid="{D5CDD505-2E9C-101B-9397-08002B2CF9AE}" pid="3" name="KSOProductBuildVer">
    <vt:lpwstr>2052-12.1.0.16120</vt:lpwstr>
  </property>
</Properties>
</file>