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270"/>
  </bookViews>
  <sheets>
    <sheet name="报区级入库" sheetId="4" r:id="rId1"/>
  </sheets>
  <definedNames>
    <definedName name="产业项目">#REF!</definedName>
    <definedName name="村公共服务">#REF!</definedName>
    <definedName name="村基础设施">#REF!</definedName>
    <definedName name="公益岗位">#REF!</definedName>
    <definedName name="健康扶贫">#REF!</definedName>
    <definedName name="教育扶贫">#REF!</definedName>
    <definedName name="金融扶贫">#REF!</definedName>
    <definedName name="就业扶贫">#REF!</definedName>
    <definedName name="生活条件改善">#REF!</definedName>
    <definedName name="危房改造">#REF!</definedName>
    <definedName name="项目管理费">#REF!</definedName>
    <definedName name="项目类型">#REF!</definedName>
    <definedName name="易地扶贫搬迁">#REF!</definedName>
    <definedName name="综合保障性扶贫">#REF!</definedName>
    <definedName name="_xlnm.Print_Area" localSheetId="0">报区级入库!$A$1:$AQ$14</definedName>
  </definedNames>
  <calcPr calcId="144525" concurrentCalc="0"/>
</workbook>
</file>

<file path=xl/comments1.xml><?xml version="1.0" encoding="utf-8"?>
<comments xmlns="http://schemas.openxmlformats.org/spreadsheetml/2006/main">
  <authors>
    <author>Master</author>
  </authors>
  <commentList>
    <comment ref="I13" authorId="0">
      <text>
        <r>
          <rPr>
            <b/>
            <sz val="9"/>
            <rFont val="宋体"/>
            <charset val="134"/>
          </rPr>
          <t>Master:</t>
        </r>
        <r>
          <rPr>
            <sz val="9"/>
            <rFont val="宋体"/>
            <charset val="134"/>
          </rPr>
          <t xml:space="preserve">
绩效目标报告建设内容+实施后效果。可以简写但是要跟后续指标呼应，避免矛盾</t>
        </r>
      </text>
    </comment>
    <comment ref="J13" authorId="0">
      <text>
        <r>
          <rPr>
            <b/>
            <sz val="9"/>
            <rFont val="宋体"/>
            <charset val="134"/>
          </rPr>
          <t>Master:</t>
        </r>
        <r>
          <rPr>
            <sz val="9"/>
            <rFont val="宋体"/>
            <charset val="134"/>
          </rPr>
          <t xml:space="preserve">
群众参与指项目选择时村民的参与情况，非实施参与情况。
利益联结机制是脱贫户监测户的受益形式，应该明确带动增收、收益分红、务工增收、支出补偿等</t>
        </r>
      </text>
    </comment>
    <comment ref="P13" authorId="0">
      <text>
        <r>
          <rPr>
            <b/>
            <sz val="9"/>
            <rFont val="宋体"/>
            <charset val="134"/>
          </rPr>
          <t>Master:</t>
        </r>
        <r>
          <rPr>
            <sz val="9"/>
            <rFont val="宋体"/>
            <charset val="134"/>
          </rPr>
          <t xml:space="preserve">
绩效目标报告建设内容+实施后效果。可以简写但是要跟后续指标呼应，避免矛盾</t>
        </r>
      </text>
    </comment>
  </commentList>
</comments>
</file>

<file path=xl/sharedStrings.xml><?xml version="1.0" encoding="utf-8"?>
<sst xmlns="http://schemas.openxmlformats.org/spreadsheetml/2006/main" count="284" uniqueCount="194">
  <si>
    <t>附件</t>
  </si>
  <si>
    <t>2025年沙坪坝区第二批衔接推进乡村振兴项目入库明细表</t>
  </si>
  <si>
    <t>序号</t>
  </si>
  <si>
    <t>项目名称</t>
  </si>
  <si>
    <t>项目类型</t>
  </si>
  <si>
    <t>二级项目子类型</t>
  </si>
  <si>
    <t>项目子类型</t>
  </si>
  <si>
    <t>建设任务</t>
  </si>
  <si>
    <t>建设性质</t>
  </si>
  <si>
    <t>实施地点</t>
  </si>
  <si>
    <t>绩效目标</t>
  </si>
  <si>
    <t>群众参与和利益联结机制</t>
  </si>
  <si>
    <t>绩效目标申报</t>
  </si>
  <si>
    <t>实施单位</t>
  </si>
  <si>
    <t>规划年度</t>
  </si>
  <si>
    <t>是否纳入年度项目实施计划</t>
  </si>
  <si>
    <t>时间进度安排</t>
  </si>
  <si>
    <t>资金规模和筹资方式</t>
  </si>
  <si>
    <t>受益对象（人）</t>
  </si>
  <si>
    <t>是否以工代赈方式实施项目</t>
  </si>
  <si>
    <t>是否易地扶贫搬迁后扶项目</t>
  </si>
  <si>
    <t>项目归属</t>
  </si>
  <si>
    <t>是否贫困村提升工程</t>
  </si>
  <si>
    <t>是否资产收益</t>
  </si>
  <si>
    <t>是否增加村集体经济收入</t>
  </si>
  <si>
    <t>项目负责人</t>
  </si>
  <si>
    <t>联系电话</t>
  </si>
  <si>
    <t>年度总目标</t>
  </si>
  <si>
    <t>产出指标</t>
  </si>
  <si>
    <t>效益指标</t>
  </si>
  <si>
    <t>满意度</t>
  </si>
  <si>
    <t>主管部门</t>
  </si>
  <si>
    <t>业主单位</t>
  </si>
  <si>
    <t>实施年月</t>
  </si>
  <si>
    <t>完工年月</t>
  </si>
  <si>
    <t>小计（万元）</t>
  </si>
  <si>
    <t>财政资金</t>
  </si>
  <si>
    <t>群众自筹等其他资金</t>
  </si>
  <si>
    <t>受益总人口数</t>
  </si>
  <si>
    <t>其中脱贫人口和监测对象人数</t>
  </si>
  <si>
    <t>解决“两不愁三保障”项目</t>
  </si>
  <si>
    <t>“巩固提升类”项目</t>
  </si>
  <si>
    <t>是否资产收益扶贫</t>
  </si>
  <si>
    <t>资产收益分配方案（简述）</t>
  </si>
  <si>
    <t>村集体经济收入分配方案（简述）</t>
  </si>
  <si>
    <t xml:space="preserve">数量指标  </t>
  </si>
  <si>
    <t xml:space="preserve">质量指标 </t>
  </si>
  <si>
    <t xml:space="preserve">时效指标 </t>
  </si>
  <si>
    <t>成本指标</t>
  </si>
  <si>
    <t xml:space="preserve">经济效益 </t>
  </si>
  <si>
    <t xml:space="preserve">社会效益 </t>
  </si>
  <si>
    <t>可持续效益</t>
  </si>
  <si>
    <t>衔接资金</t>
  </si>
  <si>
    <t>其他财政涉农整合资金</t>
  </si>
  <si>
    <t>其他财政资金</t>
  </si>
  <si>
    <t>合计</t>
  </si>
  <si>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年沙坪坝区衔接资金项目管理费</t>
    </r>
  </si>
  <si>
    <t>项目管理费</t>
  </si>
  <si>
    <r>
      <rPr>
        <sz val="12"/>
        <rFont val="方正仿宋_GBK"/>
        <charset val="134"/>
      </rPr>
      <t>按照重庆市财政局等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部门关于印发《重庆市财政衔接推进乡村振兴补助资金管理实施办法》（渝财农〔</t>
    </r>
    <r>
      <rPr>
        <sz val="12"/>
        <rFont val="Times New Roman"/>
        <charset val="134"/>
      </rPr>
      <t>2021</t>
    </r>
    <r>
      <rPr>
        <sz val="12"/>
        <rFont val="方正仿宋_GBK"/>
        <charset val="134"/>
      </rPr>
      <t>〕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号）文件要求，区县可从市级以上衔接资金中按不超过</t>
    </r>
    <r>
      <rPr>
        <sz val="12"/>
        <rFont val="Times New Roman"/>
        <charset val="134"/>
      </rPr>
      <t>1%</t>
    </r>
    <r>
      <rPr>
        <sz val="12"/>
        <rFont val="方正仿宋_GBK"/>
        <charset val="134"/>
      </rPr>
      <t>的比例提取项目管理费，主要用于项目评审、验收、培训、档案、绩效管理等与项目管理相关的开支。</t>
    </r>
  </si>
  <si>
    <t>新建</t>
  </si>
  <si>
    <t>区农业农村委</t>
  </si>
  <si>
    <r>
      <rPr>
        <sz val="12"/>
        <rFont val="方正仿宋_GBK"/>
        <charset val="134"/>
      </rPr>
      <t>通过安排项目管理费</t>
    </r>
    <r>
      <rPr>
        <sz val="12"/>
        <rFont val="Times New Roman"/>
        <charset val="134"/>
      </rPr>
      <t>15</t>
    </r>
    <r>
      <rPr>
        <sz val="12"/>
        <rFont val="方正仿宋_GBK"/>
        <charset val="134"/>
      </rPr>
      <t>万元，推进项目前期，加强项目资金管理，保障衔接推进乡村振兴。</t>
    </r>
  </si>
  <si>
    <r>
      <rPr>
        <sz val="12"/>
        <rFont val="方正仿宋_GBK"/>
        <charset val="134"/>
      </rPr>
      <t>通过安排项目管理费</t>
    </r>
    <r>
      <rPr>
        <sz val="12"/>
        <rFont val="Times New Roman"/>
        <charset val="134"/>
      </rPr>
      <t>15</t>
    </r>
    <r>
      <rPr>
        <sz val="12"/>
        <rFont val="方正仿宋_GBK"/>
        <charset val="134"/>
      </rPr>
      <t>万元，推进项目前期，加强项目资金管理，保障巩固脱贫攻坚项目顺利推进。</t>
    </r>
  </si>
  <si>
    <r>
      <rPr>
        <sz val="12"/>
        <rFont val="方正仿宋_GBK"/>
        <charset val="134"/>
      </rPr>
      <t>项目前期准备和实施管理相关工作开支。通过项目管理费</t>
    </r>
    <r>
      <rPr>
        <sz val="12"/>
        <rFont val="Times New Roman"/>
        <charset val="134"/>
      </rPr>
      <t>15</t>
    </r>
    <r>
      <rPr>
        <sz val="12"/>
        <rFont val="方正仿宋_GBK"/>
        <charset val="134"/>
      </rPr>
      <t>万元，推进项目前期，加强项目资金管理，保障衔接推进乡村振兴。</t>
    </r>
  </si>
  <si>
    <r>
      <rPr>
        <sz val="12"/>
        <rFont val="方正仿宋_GBK"/>
        <charset val="134"/>
      </rPr>
      <t>项目管理费</t>
    </r>
    <r>
      <rPr>
        <sz val="12"/>
        <rFont val="Times New Roman"/>
        <charset val="134"/>
      </rPr>
      <t>15</t>
    </r>
    <r>
      <rPr>
        <sz val="12"/>
        <rFont val="方正仿宋_GBK"/>
        <charset val="134"/>
      </rPr>
      <t>万</t>
    </r>
  </si>
  <si>
    <r>
      <rPr>
        <sz val="12"/>
        <rFont val="方正仿宋_GBK"/>
        <charset val="134"/>
      </rPr>
      <t>项目竣工验收合格率</t>
    </r>
    <r>
      <rPr>
        <sz val="12"/>
        <rFont val="Times New Roman"/>
        <charset val="134"/>
      </rPr>
      <t>100%</t>
    </r>
  </si>
  <si>
    <r>
      <rPr>
        <sz val="12"/>
        <rFont val="方正仿宋_GBK"/>
        <charset val="134"/>
      </rPr>
      <t>项目验收合格率</t>
    </r>
    <r>
      <rPr>
        <sz val="12"/>
        <rFont val="Times New Roman"/>
        <charset val="134"/>
      </rPr>
      <t>100%</t>
    </r>
  </si>
  <si>
    <t>无</t>
  </si>
  <si>
    <r>
      <rPr>
        <sz val="12"/>
        <rFont val="方正仿宋_GBK"/>
        <charset val="134"/>
      </rPr>
      <t>满意度</t>
    </r>
    <r>
      <rPr>
        <sz val="12"/>
        <rFont val="Times New Roman"/>
        <charset val="134"/>
      </rPr>
      <t>≥95%</t>
    </r>
  </si>
  <si>
    <t>沙坪坝区农业农村委员会</t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</si>
  <si>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</si>
  <si>
    <t>是</t>
  </si>
  <si>
    <t>否</t>
  </si>
  <si>
    <t>肖吉峰</t>
  </si>
  <si>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宋体"/>
        <charset val="134"/>
      </rPr>
      <t>沙坪坝区回龙坝镇麦甜甄芒产业建设项目</t>
    </r>
  </si>
  <si>
    <t>产业发展</t>
  </si>
  <si>
    <t>加工流通项目</t>
  </si>
  <si>
    <t>加工业</t>
  </si>
  <si>
    <t>一、购置面团生产流水线设备一套，主要设备包含：连续面团分割机、锥形连续分割滚圆机、40L打蛋机
二、购置面包生产流水线设备一套，主要设备包含：分割面带整形机、面团成型主机、给馅机、捏花机、切台（加长型）、排盘机、全自动开酥机、280型包装机
三、购置鲜奶机1台、餐盘车架10台、不沾烤盘175个</t>
  </si>
  <si>
    <t>回龙坝镇中交冷链（重庆）智慧产业园</t>
  </si>
  <si>
    <t>项目实施后，可带动20人就业，人均年收入增加≥30000元/年，项目可持续＞10年，受益群众满意度≥95%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</si>
  <si>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群众参与：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人参与前期项目确定会议、决议，参与项目实施过程中监督。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利益联结机制：（1）务工收入：可带动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人就业，人均年收入30000元/年以上。（2）财政资金作为村集体股金，有效投入股金按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%/年分红，分红年限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年。项目实施后日产量增加</t>
    </r>
    <r>
      <rPr>
        <sz val="12"/>
        <rFont val="Times New Roman"/>
        <charset val="134"/>
      </rPr>
      <t>50%</t>
    </r>
    <r>
      <rPr>
        <sz val="12"/>
        <rFont val="宋体"/>
        <charset val="134"/>
      </rPr>
      <t>，面团达到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万个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日，年产值增加</t>
    </r>
    <r>
      <rPr>
        <sz val="12"/>
        <rFont val="Times New Roman"/>
        <charset val="134"/>
      </rPr>
      <t>40%</t>
    </r>
    <r>
      <rPr>
        <sz val="12"/>
        <rFont val="宋体"/>
        <charset val="134"/>
      </rPr>
      <t>，达到</t>
    </r>
    <r>
      <rPr>
        <sz val="12"/>
        <rFont val="Times New Roman"/>
        <charset val="134"/>
      </rPr>
      <t>5000</t>
    </r>
    <r>
      <rPr>
        <sz val="12"/>
        <rFont val="宋体"/>
        <charset val="134"/>
      </rPr>
      <t>万元。</t>
    </r>
  </si>
  <si>
    <t>完成项目建设内容，增加3人就业</t>
  </si>
  <si>
    <t>1、购置面团生产流水线设备一套，主要设备包含：100kg大型翻缸和面机、15kg和面机、连续面团分割机、锥形连续分割滚圆机、20L打蛋机、40L打蛋机、履带式封口机550W、方型冰（一体机）储冰量125KG。
2、购置面包生产设备（醒发箱3台、三层九盘电烤箱3台、三层九盘电烤箱带蒸汽石板1台、10盘电热风炉3台、奶油机2台）
3、购置餐盘车架15台、不沾烤盘730个</t>
  </si>
  <si>
    <t>产品合格率达到98%</t>
  </si>
  <si>
    <r>
      <rPr>
        <sz val="12"/>
        <rFont val="宋体"/>
        <charset val="134"/>
      </rPr>
      <t>完成及时率</t>
    </r>
    <r>
      <rPr>
        <sz val="12"/>
        <rFont val="Times New Roman"/>
        <charset val="134"/>
      </rPr>
      <t>≥95%</t>
    </r>
  </si>
  <si>
    <t>总投资金额49万元
1、连续面团分割机1台59000 锥形连续分割滚圆机1台45000 40L打蛋机1台9200
2、分割面带整形机1台24000、面团成型主机73000、给馅机48000、捏花机25000、切台（加长型）23000、排盘机38000、全自动开酥机49000、280型包装机71500
3、鲜奶机1台2300 餐盘车架10台16000 不沾烤盘175个7000</t>
  </si>
  <si>
    <t>可带动20人就业，人均年收入增加≥30000元/年，项目可持续＞10年，受益群众满意度≥95%</t>
  </si>
  <si>
    <r>
      <rPr>
        <sz val="12"/>
        <rFont val="宋体"/>
        <charset val="134"/>
      </rPr>
      <t>实现集体与群众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双赢共富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目标。增加就业岗位</t>
    </r>
    <r>
      <rPr>
        <sz val="12"/>
        <rFont val="Times New Roman"/>
        <charset val="134"/>
      </rPr>
      <t>≥</t>
    </r>
    <r>
      <rPr>
        <sz val="12"/>
        <rFont val="宋体"/>
        <charset val="134"/>
      </rPr>
      <t>20个，带动群众增收。</t>
    </r>
  </si>
  <si>
    <r>
      <rPr>
        <sz val="12"/>
        <rFont val="宋体"/>
        <charset val="134"/>
      </rPr>
      <t>以后每年收益实现</t>
    </r>
    <r>
      <rPr>
        <sz val="12"/>
        <rFont val="Times New Roman"/>
        <charset val="134"/>
      </rPr>
      <t>15%</t>
    </r>
    <r>
      <rPr>
        <sz val="12"/>
        <rFont val="宋体"/>
        <charset val="134"/>
      </rPr>
      <t>增长，项目使用年限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年以上</t>
    </r>
  </si>
  <si>
    <r>
      <rPr>
        <sz val="12"/>
        <rFont val="宋体"/>
        <charset val="134"/>
      </rPr>
      <t>受益群众满意度</t>
    </r>
    <r>
      <rPr>
        <sz val="12"/>
        <rFont val="Times New Roman"/>
        <charset val="134"/>
      </rPr>
      <t xml:space="preserve">≥95%
</t>
    </r>
  </si>
  <si>
    <t>沙坪坝区农业农村委　</t>
  </si>
  <si>
    <t>真武山村经济联合社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</si>
  <si>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</si>
  <si>
    <t>财政资金作为村集体股金，有效投入股金按4%/年分红。分红年限10年。</t>
  </si>
  <si>
    <t>周华</t>
  </si>
  <si>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年沙坪坝区农村环境卫生整治</t>
    </r>
  </si>
  <si>
    <t>乡村建设</t>
  </si>
  <si>
    <t>村容村貌提升</t>
  </si>
  <si>
    <t>农村环境整治</t>
  </si>
  <si>
    <r>
      <rPr>
        <sz val="12"/>
        <rFont val="方正仿宋_GBK"/>
        <charset val="134"/>
      </rPr>
      <t>采购垃圾桶约</t>
    </r>
    <r>
      <rPr>
        <sz val="12"/>
        <rFont val="Times New Roman"/>
        <charset val="134"/>
      </rPr>
      <t>2500</t>
    </r>
    <r>
      <rPr>
        <sz val="12"/>
        <rFont val="方正仿宋_GBK"/>
        <charset val="134"/>
      </rPr>
      <t>个、垃圾箱约</t>
    </r>
    <r>
      <rPr>
        <sz val="12"/>
        <rFont val="Times New Roman"/>
        <charset val="134"/>
      </rPr>
      <t>600</t>
    </r>
    <r>
      <rPr>
        <sz val="12"/>
        <rFont val="方正仿宋_GBK"/>
        <charset val="134"/>
      </rPr>
      <t>个</t>
    </r>
  </si>
  <si>
    <t>新建与改建</t>
  </si>
  <si>
    <t>相关涉农镇街</t>
  </si>
  <si>
    <r>
      <rPr>
        <sz val="12"/>
        <rFont val="方正仿宋_GBK"/>
        <charset val="134"/>
      </rPr>
      <t>通过建设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年沙坪坝区农村环境卫生整治项目内容，乡村治理基础设施进一步得到完善，人居环境品质不断提高，保障农村生活垃圾有效治理率</t>
    </r>
    <r>
      <rPr>
        <sz val="12"/>
        <rFont val="Times New Roman"/>
        <charset val="134"/>
      </rPr>
      <t>≥90%</t>
    </r>
    <r>
      <rPr>
        <sz val="12"/>
        <rFont val="方正仿宋_GBK"/>
        <charset val="134"/>
      </rPr>
      <t>，采购垃圾桶约</t>
    </r>
    <r>
      <rPr>
        <sz val="12"/>
        <rFont val="Times New Roman"/>
        <charset val="134"/>
      </rPr>
      <t>2500</t>
    </r>
    <r>
      <rPr>
        <sz val="12"/>
        <rFont val="方正仿宋_GBK"/>
        <charset val="134"/>
      </rPr>
      <t>个、垃圾箱约</t>
    </r>
    <r>
      <rPr>
        <sz val="12"/>
        <rFont val="Times New Roman"/>
        <charset val="134"/>
      </rPr>
      <t>600</t>
    </r>
    <r>
      <rPr>
        <sz val="12"/>
        <rFont val="方正仿宋_GBK"/>
        <charset val="134"/>
      </rPr>
      <t>个，清理农村区域生活垃圾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万吨以上。</t>
    </r>
  </si>
  <si>
    <r>
      <rPr>
        <sz val="12"/>
        <rFont val="方正仿宋_GBK"/>
        <charset val="134"/>
      </rPr>
      <t>群众参与：大约</t>
    </r>
    <r>
      <rPr>
        <sz val="12"/>
        <rFont val="Times New Roman"/>
        <charset val="134"/>
      </rPr>
      <t>90000</t>
    </r>
    <r>
      <rPr>
        <sz val="12"/>
        <rFont val="方正仿宋_GBK"/>
        <charset val="134"/>
      </rPr>
      <t>群众共同参与农村环境卫生整治项，充分发挥群众的主体作用，协调各方利益，可以确保项目的顺利实施和可持续发展，为改善居民生活环境、提升公共卫生水平等目标提供有力保障。</t>
    </r>
  </si>
  <si>
    <r>
      <rPr>
        <sz val="12"/>
        <rFont val="方正仿宋_GBK"/>
        <charset val="134"/>
      </rPr>
      <t>保障农村生活垃圾有效治理率</t>
    </r>
    <r>
      <rPr>
        <sz val="12"/>
        <rFont val="Times New Roman"/>
        <charset val="134"/>
      </rPr>
      <t>≥90%</t>
    </r>
  </si>
  <si>
    <t>质量达到项目建设相关行业标准</t>
  </si>
  <si>
    <r>
      <rPr>
        <sz val="12"/>
        <rFont val="方正仿宋_GBK"/>
        <charset val="134"/>
      </rPr>
      <t>完成及时率</t>
    </r>
    <r>
      <rPr>
        <sz val="12"/>
        <rFont val="Times New Roman"/>
        <charset val="134"/>
      </rPr>
      <t>≥95%</t>
    </r>
  </si>
  <si>
    <r>
      <rPr>
        <sz val="12"/>
        <rFont val="Times New Roman"/>
        <charset val="134"/>
      </rPr>
      <t>200</t>
    </r>
    <r>
      <rPr>
        <sz val="12"/>
        <rFont val="方正仿宋_GBK"/>
        <charset val="134"/>
      </rPr>
      <t>万元</t>
    </r>
  </si>
  <si>
    <t>提高所在地区居民生活水平和生活质量</t>
  </si>
  <si>
    <t>提升接下来五年保障农村人居环境卫生</t>
  </si>
  <si>
    <r>
      <rPr>
        <sz val="12"/>
        <rFont val="方正仿宋_GBK"/>
        <charset val="134"/>
      </rPr>
      <t>项目实施地产业满意度</t>
    </r>
    <r>
      <rPr>
        <sz val="12"/>
        <rFont val="Times New Roman"/>
        <charset val="134"/>
      </rPr>
      <t>100%</t>
    </r>
    <r>
      <rPr>
        <sz val="12"/>
        <rFont val="方正仿宋_GBK"/>
        <charset val="134"/>
      </rPr>
      <t>；群众对该项目满意度达</t>
    </r>
    <r>
      <rPr>
        <sz val="12"/>
        <rFont val="Times New Roman"/>
        <charset val="134"/>
      </rPr>
      <t>85%‘</t>
    </r>
    <r>
      <rPr>
        <sz val="12"/>
        <rFont val="方正仿宋_GBK"/>
        <charset val="134"/>
      </rPr>
      <t>社会公众对项目实施满意度达</t>
    </r>
    <r>
      <rPr>
        <sz val="12"/>
        <rFont val="Times New Roman"/>
        <charset val="134"/>
      </rPr>
      <t>95%</t>
    </r>
    <r>
      <rPr>
        <sz val="12"/>
        <rFont val="方正仿宋_GBK"/>
        <charset val="134"/>
      </rPr>
      <t>。</t>
    </r>
  </si>
  <si>
    <t>重庆市沙坪坝区城市管理局</t>
  </si>
  <si>
    <t>重庆市沙坪坝区城市管理局环境卫生管理处</t>
  </si>
  <si>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</t>
    </r>
  </si>
  <si>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年初</t>
    </r>
  </si>
  <si>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年末</t>
    </r>
  </si>
  <si>
    <t>李祉扬</t>
  </si>
  <si>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年度沙坪坝区山屿丘农场项目（二期）</t>
    </r>
  </si>
  <si>
    <t>配套设施项目</t>
  </si>
  <si>
    <t>产业园（区）</t>
  </si>
  <si>
    <r>
      <rPr>
        <sz val="12"/>
        <rFont val="方正仿宋_GBK"/>
        <charset val="134"/>
      </rPr>
      <t>对山屿丘农场约</t>
    </r>
    <r>
      <rPr>
        <sz val="12"/>
        <rFont val="Times New Roman"/>
        <charset val="134"/>
      </rPr>
      <t>50</t>
    </r>
    <r>
      <rPr>
        <sz val="12"/>
        <rFont val="方正仿宋_GBK"/>
        <charset val="134"/>
      </rPr>
      <t>亩区域进行综合整治，提档升级：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一、新建农用设施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包括新建农产品展销架、酱油晾晒场及该区域排水沟、农具存放台、瓜果藤架、农场分区围栏。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二、新建及改建生产便道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包括新建</t>
    </r>
    <r>
      <rPr>
        <sz val="12"/>
        <rFont val="Times New Roman"/>
        <charset val="134"/>
      </rPr>
      <t>1m</t>
    </r>
    <r>
      <rPr>
        <sz val="12"/>
        <rFont val="方正仿宋_GBK"/>
        <charset val="134"/>
      </rPr>
      <t>宽虎皮石生产便道约</t>
    </r>
    <r>
      <rPr>
        <sz val="12"/>
        <rFont val="Times New Roman"/>
        <charset val="134"/>
      </rPr>
      <t>490</t>
    </r>
    <r>
      <rPr>
        <sz val="12"/>
        <rFont val="方正仿宋_GBK"/>
        <charset val="134"/>
      </rPr>
      <t>㎡；改造现有便道，贴虎皮石约</t>
    </r>
    <r>
      <rPr>
        <sz val="12"/>
        <rFont val="Times New Roman"/>
        <charset val="134"/>
      </rPr>
      <t>100</t>
    </r>
    <r>
      <rPr>
        <sz val="12"/>
        <rFont val="方正仿宋_GBK"/>
        <charset val="134"/>
      </rPr>
      <t>㎡；整修现有破损透水砖便道约</t>
    </r>
    <r>
      <rPr>
        <sz val="12"/>
        <rFont val="Times New Roman"/>
        <charset val="134"/>
      </rPr>
      <t>100</t>
    </r>
    <r>
      <rPr>
        <sz val="12"/>
        <rFont val="方正仿宋_GBK"/>
        <charset val="134"/>
      </rPr>
      <t>㎡。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三、整修农场圈舍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包括对现有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处圈舍拆除重建、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处圈舍修复破损等。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四、整修大棚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平整种植大棚土地，并铺设地布约</t>
    </r>
    <r>
      <rPr>
        <sz val="12"/>
        <rFont val="Times New Roman"/>
        <charset val="134"/>
      </rPr>
      <t>2500</t>
    </r>
    <r>
      <rPr>
        <sz val="12"/>
        <rFont val="方正仿宋_GBK"/>
        <charset val="134"/>
      </rPr>
      <t>㎡；维修种植大棚、玻璃大棚外遮阳控制设施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处；更换玻璃大棚顶部玻璃面板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处。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五、加盖水沟盖板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对现有水沟增加盖板约</t>
    </r>
    <r>
      <rPr>
        <sz val="12"/>
        <rFont val="Times New Roman"/>
        <charset val="134"/>
      </rPr>
      <t>200m</t>
    </r>
    <r>
      <rPr>
        <sz val="12"/>
        <rFont val="方正仿宋_GBK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六、新增鱼塘设施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包括鱼塘增氧机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台，供水设备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套。</t>
    </r>
  </si>
  <si>
    <t>重庆市沙坪坝区凤凰镇五福村</t>
  </si>
  <si>
    <r>
      <rPr>
        <sz val="12"/>
        <rFont val="方正仿宋_GBK"/>
        <charset val="134"/>
      </rPr>
      <t>项目实施后，可促进当地农文旅产业发展，提供岗位约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个，带动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户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人就业，项目可持续＞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年，受益群众满意度</t>
    </r>
    <r>
      <rPr>
        <sz val="12"/>
        <rFont val="Times New Roman"/>
        <charset val="134"/>
      </rPr>
      <t>≥95%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</si>
  <si>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群众参与：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人参与前期项目确定会议、决议，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人参与入库项目选择，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人参与项目实施过程中监督；</t>
    </r>
    <r>
      <rPr>
        <sz val="12"/>
        <rFont val="Times New Roman"/>
        <charset val="134"/>
      </rPr>
      <t>2.</t>
    </r>
    <r>
      <rPr>
        <sz val="12"/>
        <rFont val="方正仿宋_GBK"/>
        <charset val="134"/>
      </rPr>
      <t>利益联结机制内容：通过发展该项目，每年带动约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户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人务工。同时每年进行固定分红给村集体，促进村集体增收。</t>
    </r>
  </si>
  <si>
    <r>
      <rPr>
        <sz val="12"/>
        <rFont val="方正仿宋_GBK"/>
        <charset val="134"/>
      </rPr>
      <t>对山屿丘农场进行综合改造，促进当地农文旅产业发展。项目验收合格率</t>
    </r>
    <r>
      <rPr>
        <sz val="12"/>
        <rFont val="Times New Roman"/>
        <charset val="134"/>
      </rPr>
      <t>≥100%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</si>
  <si>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一、新建农用设施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包括新建农产品展销架、酱油晾晒场、农具存放台、瓜果藤架、农场分区围栏。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（一）农产品展销架：约</t>
    </r>
    <r>
      <rPr>
        <sz val="12"/>
        <rFont val="Times New Roman"/>
        <charset val="134"/>
      </rPr>
      <t>125</t>
    </r>
    <r>
      <rPr>
        <sz val="12"/>
        <rFont val="方正仿宋_GBK"/>
        <charset val="134"/>
      </rPr>
      <t>㎡，木质结构；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（二）酱油晾晒场及排水沟：约</t>
    </r>
    <r>
      <rPr>
        <sz val="12"/>
        <rFont val="Times New Roman"/>
        <charset val="134"/>
      </rPr>
      <t>1000</t>
    </r>
    <r>
      <rPr>
        <sz val="12"/>
        <rFont val="方正仿宋_GBK"/>
        <charset val="134"/>
      </rPr>
      <t>㎡，平整土地后种植草坪，新建该区域排水沟；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（三）农具存放台：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处，总面积约</t>
    </r>
    <r>
      <rPr>
        <sz val="12"/>
        <rFont val="Times New Roman"/>
        <charset val="134"/>
      </rPr>
      <t>70</t>
    </r>
    <r>
      <rPr>
        <sz val="12"/>
        <rFont val="方正仿宋_GBK"/>
        <charset val="134"/>
      </rPr>
      <t>㎡，木质结构；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（四）瓜果藤架：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个，总长度约</t>
    </r>
    <r>
      <rPr>
        <sz val="12"/>
        <rFont val="Times New Roman"/>
        <charset val="134"/>
      </rPr>
      <t>80m</t>
    </r>
    <r>
      <rPr>
        <sz val="12"/>
        <rFont val="方正仿宋_GBK"/>
        <charset val="134"/>
      </rPr>
      <t>，钢结构；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（五）农场分区围栏：总长度约</t>
    </r>
    <r>
      <rPr>
        <sz val="12"/>
        <rFont val="Times New Roman"/>
        <charset val="134"/>
      </rPr>
      <t>150m</t>
    </r>
    <r>
      <rPr>
        <sz val="12"/>
        <rFont val="方正仿宋_GBK"/>
        <charset val="134"/>
      </rPr>
      <t>，钢结构仿竹栏杆。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二、新建及改建生产便道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包括新建</t>
    </r>
    <r>
      <rPr>
        <sz val="12"/>
        <rFont val="Times New Roman"/>
        <charset val="134"/>
      </rPr>
      <t>1m</t>
    </r>
    <r>
      <rPr>
        <sz val="12"/>
        <rFont val="方正仿宋_GBK"/>
        <charset val="134"/>
      </rPr>
      <t>宽虎皮石生产便道约</t>
    </r>
    <r>
      <rPr>
        <sz val="12"/>
        <rFont val="Times New Roman"/>
        <charset val="134"/>
      </rPr>
      <t>490</t>
    </r>
    <r>
      <rPr>
        <sz val="12"/>
        <rFont val="方正仿宋_GBK"/>
        <charset val="134"/>
      </rPr>
      <t>㎡；改造现有便道，贴虎皮石约</t>
    </r>
    <r>
      <rPr>
        <sz val="12"/>
        <rFont val="Times New Roman"/>
        <charset val="134"/>
      </rPr>
      <t>100</t>
    </r>
    <r>
      <rPr>
        <sz val="12"/>
        <rFont val="方正仿宋_GBK"/>
        <charset val="134"/>
      </rPr>
      <t>㎡；整修现有破损透水砖便道约</t>
    </r>
    <r>
      <rPr>
        <sz val="12"/>
        <rFont val="Times New Roman"/>
        <charset val="134"/>
      </rPr>
      <t>100</t>
    </r>
    <r>
      <rPr>
        <sz val="12"/>
        <rFont val="方正仿宋_GBK"/>
        <charset val="134"/>
      </rPr>
      <t>㎡。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三、整修农场圈舍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包括对现有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处圈舍拆除重建、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处圈舍修复破损等，总面积约</t>
    </r>
    <r>
      <rPr>
        <sz val="12"/>
        <rFont val="Times New Roman"/>
        <charset val="134"/>
      </rPr>
      <t>150</t>
    </r>
    <r>
      <rPr>
        <sz val="12"/>
        <rFont val="方正仿宋_GBK"/>
        <charset val="134"/>
      </rPr>
      <t>㎡。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四、整修大棚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平整种植大棚土地，并铺设地布约</t>
    </r>
    <r>
      <rPr>
        <sz val="12"/>
        <rFont val="Times New Roman"/>
        <charset val="134"/>
      </rPr>
      <t>2500</t>
    </r>
    <r>
      <rPr>
        <sz val="12"/>
        <rFont val="方正仿宋_GBK"/>
        <charset val="134"/>
      </rPr>
      <t>㎡；维修种植大棚、玻璃大棚外遮阳控制设施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处；更换玻璃大棚顶部玻璃面板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处。五、加盖水沟盖板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对现有水沟增加盖板约</t>
    </r>
    <r>
      <rPr>
        <sz val="12"/>
        <rFont val="Times New Roman"/>
        <charset val="134"/>
      </rPr>
      <t>200m</t>
    </r>
    <r>
      <rPr>
        <sz val="12"/>
        <rFont val="方正仿宋_GBK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六、新增鱼塘设施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包括鱼塘增氧机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台，供水设备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套。</t>
    </r>
  </si>
  <si>
    <r>
      <rPr>
        <sz val="12"/>
        <rFont val="方正仿宋_GBK"/>
        <charset val="134"/>
      </rPr>
      <t>项目竣工验收合格率</t>
    </r>
    <r>
      <rPr>
        <sz val="12"/>
        <rFont val="Times New Roman"/>
        <charset val="134"/>
      </rPr>
      <t>100</t>
    </r>
    <r>
      <rPr>
        <sz val="12"/>
        <rFont val="方正仿宋_GBK"/>
        <charset val="134"/>
      </rPr>
      <t>％</t>
    </r>
  </si>
  <si>
    <r>
      <rPr>
        <sz val="12"/>
        <rFont val="方正仿宋_GBK"/>
        <charset val="134"/>
      </rPr>
      <t>项目完成及时率</t>
    </r>
    <r>
      <rPr>
        <sz val="12"/>
        <rFont val="Times New Roman"/>
        <charset val="134"/>
      </rPr>
      <t>100</t>
    </r>
    <r>
      <rPr>
        <sz val="12"/>
        <rFont val="方正仿宋_GBK"/>
        <charset val="134"/>
      </rPr>
      <t>％</t>
    </r>
  </si>
  <si>
    <r>
      <rPr>
        <sz val="12"/>
        <rFont val="方正仿宋_GBK"/>
        <charset val="134"/>
      </rPr>
      <t>对山屿丘农场约</t>
    </r>
    <r>
      <rPr>
        <sz val="12"/>
        <rFont val="Times New Roman"/>
        <charset val="134"/>
      </rPr>
      <t>50</t>
    </r>
    <r>
      <rPr>
        <sz val="12"/>
        <rFont val="方正仿宋_GBK"/>
        <charset val="134"/>
      </rPr>
      <t>亩区域进行综合整治，</t>
    </r>
    <r>
      <rPr>
        <b/>
        <sz val="12"/>
        <rFont val="方正仿宋_GBK"/>
        <charset val="134"/>
      </rPr>
      <t>总投资</t>
    </r>
    <r>
      <rPr>
        <b/>
        <sz val="12"/>
        <rFont val="Times New Roman"/>
        <charset val="134"/>
      </rPr>
      <t>82</t>
    </r>
    <r>
      <rPr>
        <b/>
        <sz val="12"/>
        <rFont val="方正仿宋_GBK"/>
        <charset val="134"/>
      </rPr>
      <t>万元：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一、新建基础设施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新建农产品展销架：</t>
    </r>
    <r>
      <rPr>
        <sz val="12"/>
        <rFont val="Times New Roman"/>
        <charset val="134"/>
      </rPr>
      <t>125</t>
    </r>
    <r>
      <rPr>
        <sz val="12"/>
        <rFont val="方正仿宋_GBK"/>
        <charset val="134"/>
      </rPr>
      <t>㎡</t>
    </r>
    <r>
      <rPr>
        <sz val="12"/>
        <rFont val="Times New Roman"/>
        <charset val="134"/>
      </rPr>
      <t>×1200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=15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酱油晾晒场及排水沟：</t>
    </r>
    <r>
      <rPr>
        <sz val="12"/>
        <rFont val="Times New Roman"/>
        <charset val="134"/>
      </rPr>
      <t>1000</t>
    </r>
    <r>
      <rPr>
        <sz val="12"/>
        <rFont val="方正仿宋_GBK"/>
        <charset val="134"/>
      </rPr>
      <t>㎡</t>
    </r>
    <r>
      <rPr>
        <sz val="12"/>
        <rFont val="Times New Roman"/>
        <charset val="134"/>
      </rPr>
      <t>×70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=7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农具存放台：</t>
    </r>
    <r>
      <rPr>
        <sz val="12"/>
        <rFont val="Times New Roman"/>
        <charset val="134"/>
      </rPr>
      <t>70</t>
    </r>
    <r>
      <rPr>
        <sz val="12"/>
        <rFont val="方正仿宋_GBK"/>
        <charset val="134"/>
      </rPr>
      <t>㎡</t>
    </r>
    <r>
      <rPr>
        <sz val="12"/>
        <rFont val="Times New Roman"/>
        <charset val="134"/>
      </rPr>
      <t>×1200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=8.4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瓜果藤架：</t>
    </r>
    <r>
      <rPr>
        <sz val="12"/>
        <rFont val="Times New Roman"/>
        <charset val="134"/>
      </rPr>
      <t>80m×1000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=8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农场分区围栏：</t>
    </r>
    <r>
      <rPr>
        <sz val="12"/>
        <rFont val="Times New Roman"/>
        <charset val="134"/>
      </rPr>
      <t>150m×300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=4.5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此项小计：</t>
    </r>
    <r>
      <rPr>
        <b/>
        <sz val="12"/>
        <rFont val="Times New Roman"/>
        <charset val="134"/>
      </rPr>
      <t>42.9</t>
    </r>
    <r>
      <rPr>
        <b/>
        <sz val="12"/>
        <rFont val="方正仿宋_GBK"/>
        <charset val="134"/>
      </rPr>
      <t>万元。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二、新建及改建生产便道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新建</t>
    </r>
    <r>
      <rPr>
        <sz val="12"/>
        <rFont val="Times New Roman"/>
        <charset val="134"/>
      </rPr>
      <t>1m</t>
    </r>
    <r>
      <rPr>
        <sz val="12"/>
        <rFont val="方正仿宋_GBK"/>
        <charset val="134"/>
      </rPr>
      <t>宽虎皮石生产便道：</t>
    </r>
    <r>
      <rPr>
        <sz val="12"/>
        <rFont val="Times New Roman"/>
        <charset val="134"/>
      </rPr>
      <t>490</t>
    </r>
    <r>
      <rPr>
        <sz val="12"/>
        <rFont val="方正仿宋_GBK"/>
        <charset val="134"/>
      </rPr>
      <t>㎡</t>
    </r>
    <r>
      <rPr>
        <sz val="12"/>
        <rFont val="Times New Roman"/>
        <charset val="134"/>
      </rPr>
      <t>×225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=11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改建虎皮石生产便道：</t>
    </r>
    <r>
      <rPr>
        <sz val="12"/>
        <rFont val="Times New Roman"/>
        <charset val="134"/>
      </rPr>
      <t>100</t>
    </r>
    <r>
      <rPr>
        <sz val="12"/>
        <rFont val="方正仿宋_GBK"/>
        <charset val="134"/>
      </rPr>
      <t>㎡</t>
    </r>
    <r>
      <rPr>
        <sz val="12"/>
        <rFont val="Times New Roman"/>
        <charset val="134"/>
      </rPr>
      <t>×200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=2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修复透水砖便道：</t>
    </r>
    <r>
      <rPr>
        <sz val="12"/>
        <rFont val="Times New Roman"/>
        <charset val="134"/>
      </rPr>
      <t>100</t>
    </r>
    <r>
      <rPr>
        <sz val="12"/>
        <rFont val="方正仿宋_GBK"/>
        <charset val="134"/>
      </rPr>
      <t>㎡</t>
    </r>
    <r>
      <rPr>
        <sz val="12"/>
        <rFont val="Times New Roman"/>
        <charset val="134"/>
      </rPr>
      <t>×200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=2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此项小计：</t>
    </r>
    <r>
      <rPr>
        <b/>
        <sz val="12"/>
        <rFont val="Times New Roman"/>
        <charset val="134"/>
      </rPr>
      <t>15</t>
    </r>
    <r>
      <rPr>
        <b/>
        <sz val="12"/>
        <rFont val="方正仿宋_GBK"/>
        <charset val="134"/>
      </rPr>
      <t>万元。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三、整修农场圈舍</t>
    </r>
    <r>
      <rPr>
        <sz val="12"/>
        <rFont val="Times New Roman"/>
        <charset val="134"/>
      </rPr>
      <t xml:space="preserve">
150</t>
    </r>
    <r>
      <rPr>
        <sz val="12"/>
        <rFont val="方正仿宋_GBK"/>
        <charset val="134"/>
      </rPr>
      <t>㎡</t>
    </r>
    <r>
      <rPr>
        <sz val="12"/>
        <rFont val="Times New Roman"/>
        <charset val="134"/>
      </rPr>
      <t>×360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=5.4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此项小计：</t>
    </r>
    <r>
      <rPr>
        <b/>
        <sz val="12"/>
        <rFont val="Times New Roman"/>
        <charset val="134"/>
      </rPr>
      <t>5.4</t>
    </r>
    <r>
      <rPr>
        <b/>
        <sz val="12"/>
        <rFont val="方正仿宋_GBK"/>
        <charset val="134"/>
      </rPr>
      <t>万元。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四、整修大棚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种植大棚平整土地、铺设地布：</t>
    </r>
    <r>
      <rPr>
        <sz val="12"/>
        <rFont val="Times New Roman"/>
        <charset val="134"/>
      </rPr>
      <t>2500</t>
    </r>
    <r>
      <rPr>
        <sz val="12"/>
        <rFont val="方正仿宋_GBK"/>
        <charset val="134"/>
      </rPr>
      <t>㎡</t>
    </r>
    <r>
      <rPr>
        <sz val="12"/>
        <rFont val="Times New Roman"/>
        <charset val="134"/>
      </rPr>
      <t>×20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=5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维修外遮阳控制设施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处：</t>
    </r>
    <r>
      <rPr>
        <sz val="12"/>
        <rFont val="Times New Roman"/>
        <charset val="134"/>
      </rPr>
      <t>2×25000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=5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更换玻璃大棚顶部玻璃面板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处：</t>
    </r>
    <r>
      <rPr>
        <sz val="12"/>
        <rFont val="Times New Roman"/>
        <charset val="134"/>
      </rPr>
      <t>2×3500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=0.7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此项小计：</t>
    </r>
    <r>
      <rPr>
        <b/>
        <sz val="12"/>
        <rFont val="Times New Roman"/>
        <charset val="134"/>
      </rPr>
      <t>10.7</t>
    </r>
    <r>
      <rPr>
        <b/>
        <sz val="12"/>
        <rFont val="方正仿宋_GBK"/>
        <charset val="134"/>
      </rPr>
      <t>万元。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五、加盖水沟盖板</t>
    </r>
    <r>
      <rPr>
        <sz val="12"/>
        <rFont val="Times New Roman"/>
        <charset val="134"/>
      </rPr>
      <t xml:space="preserve">
200m×200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=4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此项小计：</t>
    </r>
    <r>
      <rPr>
        <b/>
        <sz val="12"/>
        <rFont val="Times New Roman"/>
        <charset val="134"/>
      </rPr>
      <t>4</t>
    </r>
    <r>
      <rPr>
        <b/>
        <sz val="12"/>
        <rFont val="方正仿宋_GBK"/>
        <charset val="134"/>
      </rPr>
      <t>万元。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六、新增鱼塘设施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包括鱼塘增氧机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台，供水设备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套。</t>
    </r>
    <r>
      <rPr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此项小计：</t>
    </r>
    <r>
      <rPr>
        <b/>
        <sz val="12"/>
        <rFont val="Times New Roman"/>
        <charset val="134"/>
      </rPr>
      <t>4</t>
    </r>
    <r>
      <rPr>
        <b/>
        <sz val="12"/>
        <rFont val="方正仿宋_GBK"/>
        <charset val="134"/>
      </rPr>
      <t>万元。</t>
    </r>
  </si>
  <si>
    <r>
      <rPr>
        <sz val="12"/>
        <rFont val="方正仿宋_GBK"/>
        <charset val="134"/>
      </rPr>
      <t>带动当地经济发展，群众户均收入增加</t>
    </r>
    <r>
      <rPr>
        <sz val="12"/>
        <rFont val="Times New Roman"/>
        <charset val="134"/>
      </rPr>
      <t>0.2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年。</t>
    </r>
  </si>
  <si>
    <r>
      <rPr>
        <sz val="12"/>
        <rFont val="方正仿宋_GBK"/>
        <charset val="134"/>
      </rPr>
      <t>助力当地农文旅产业发展，带动约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户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名群众增收，每年固定分红给村集体，促进集体增收致富。</t>
    </r>
  </si>
  <si>
    <r>
      <rPr>
        <sz val="12"/>
        <rFont val="方正仿宋_GBK"/>
        <charset val="134"/>
      </rPr>
      <t>项目效益产出时长</t>
    </r>
    <r>
      <rPr>
        <sz val="12"/>
        <rFont val="Times New Roman"/>
        <charset val="134"/>
      </rPr>
      <t>≥10</t>
    </r>
    <r>
      <rPr>
        <sz val="12"/>
        <rFont val="方正仿宋_GBK"/>
        <charset val="134"/>
      </rPr>
      <t>年</t>
    </r>
  </si>
  <si>
    <r>
      <rPr>
        <sz val="12"/>
        <rFont val="方正仿宋_GBK"/>
        <charset val="134"/>
      </rPr>
      <t>受益群众满意度</t>
    </r>
    <r>
      <rPr>
        <sz val="12"/>
        <rFont val="Times New Roman"/>
        <charset val="134"/>
      </rPr>
      <t>≥95%</t>
    </r>
  </si>
  <si>
    <t>沙坪坝区凤凰镇五福村经济联合社</t>
  </si>
  <si>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</si>
  <si>
    <r>
      <rPr>
        <sz val="12"/>
        <rFont val="方正仿宋_GBK"/>
        <charset val="134"/>
      </rPr>
      <t>财政投入资金项目结算金额的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％用于分红给村集体，分红年限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年。</t>
    </r>
  </si>
  <si>
    <t>王永华</t>
  </si>
  <si>
    <t>中梁·诗意田园·好物区域农产品品牌提档升级建设项目</t>
  </si>
  <si>
    <t>品牌打造和展销平台</t>
  </si>
  <si>
    <t xml:space="preserve">一、宣传部分
1.拍摄全系列12个产品简介图，并设计制作宣传册2000本。
2.设计制作200面宣传道旗，150元/面。
3.设计制作2个公交站台广告牌。
4.租赁商业广告位投放产品广告。
二、包装部分
1.设计制作产品包装6000个。
三、推广部分
1.采购直播设备1套。
2.采购直播服务，包含每月直播20次（直播期限3个月）、平台推流、数据分析、培训直播人员、直播活动等。
</t>
  </si>
  <si>
    <t>沙坪坝区中梁镇</t>
  </si>
  <si>
    <t>对中梁·诗意田园·好物区域农产品宣传推广，提升品牌知名度，提高产品销售额，带动村集体、相关企业、村民增收。每年将为6个村经济联合社分红约5余万元，带动村集体增收10万余元。</t>
  </si>
  <si>
    <t>每年将为6个村经济联合社分红约5余万元，带动村集体增收10万余元。</t>
  </si>
  <si>
    <t>6个村经济联合社分红款达5万元，村集体增收10万余元。</t>
  </si>
  <si>
    <t>一、宣传部分
1.拍摄全系列12个产品简介图，并设计制作宣传册2000本。
2.设计制作200面宣传道旗，150元/面。
3.设计制作2个公交站台广告牌。
4.租赁商业广告位投放产品广告。
二、包装部分
1.设计制作产品包装6000个。
三、推广部分
1.采购直播设备1套。
2.采购直播服务，包含每日直播（直播期限3个月）、平台推流、数据分析、培训直播人员、直播活动等。</t>
  </si>
  <si>
    <t>项目验收达标率100%</t>
  </si>
  <si>
    <t>完成及时率≥100%</t>
  </si>
  <si>
    <t>一、宣传部分（约10万元）
1.拍摄全系列12个产品简介图，并设计制作宣传册2000本，10元/本，约2万元。
2.设计制作200面宣传道旗，150元/面，约3万元。
3.设计制作2个公交站台广告牌，0.5万元/个，约1万元。
4.租赁商业广告位投放产品广告，约3万元。
二、包装部分（约9万元）
1.设计制作产品包装6000个，15元/个，约9万元。
三、推广部分（10万元）
1.采购直播设备1套，约4万元：拍摄设备约2.4万元、音频设备约0.3万元、灯光系统约0.3万元、电脑配置约1万元。
2.采购直播服务，包含每月直播20次（直播期限3个月）、平台推流、数据分析、培训直播人员、直播活动等，约6万元。</t>
  </si>
  <si>
    <t>带动中梁镇村集体、相关企业、村民增收</t>
  </si>
  <si>
    <t>带动乡村产业发展，不断推动乡村振兴，提高村集体收入。</t>
  </si>
  <si>
    <t>群众满意度95%以上”</t>
  </si>
  <si>
    <t>沙坪坝区农业农村委</t>
  </si>
  <si>
    <t>永宁寺村经济联合社</t>
  </si>
  <si>
    <t>张继莲</t>
  </si>
  <si>
    <t>2025年沙坪坝区永宁寺村栖畔农歌生态农业基地建设项目</t>
  </si>
  <si>
    <t>农业种植发展</t>
  </si>
  <si>
    <t>1、新建镀锌钢结构棚(遮阳型) 20000m2，约90万元；
2、镀锌钢结构棚(塑料膜) 800 m2，约13.6万元；
3、新建围栏2000m，约17.6万元；
4、防草布铺设100亩，约8.8万元</t>
  </si>
  <si>
    <t>沙坪坝区中梁镇永宁寺村堰塘坎社</t>
  </si>
  <si>
    <t>项目建设期间可提供永宁寺村就业岗位20余个，种植经营收入达100万元，每年带动村集体增收3.9万元</t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</si>
  <si>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群众参与：</t>
    </r>
    <r>
      <rPr>
        <sz val="10"/>
        <rFont val="Times New Roman"/>
        <charset val="134"/>
      </rPr>
      <t>25</t>
    </r>
    <r>
      <rPr>
        <sz val="10"/>
        <rFont val="方正仿宋_GBK"/>
        <charset val="134"/>
      </rPr>
      <t>人参与期项目确定会议、决议，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人</t>
    </r>
    <r>
      <rPr>
        <sz val="10"/>
        <rFont val="方正仿宋_GBK"/>
        <charset val="134"/>
      </rPr>
      <t>参与入库项目选择，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人参与项目实施过程中监督。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利益联结机制内容为：提供附近村民就业岗位</t>
    </r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余个。每年村集体增收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万元</t>
    </r>
  </si>
  <si>
    <r>
      <rPr>
        <sz val="10"/>
        <color theme="1"/>
        <rFont val="方正仿宋_GBK"/>
        <charset val="134"/>
      </rPr>
      <t>通过实施建设</t>
    </r>
    <r>
      <rPr>
        <sz val="10"/>
        <rFont val="方正仿宋_GBK"/>
        <charset val="134"/>
      </rPr>
      <t>农作物标准化基地建设项目，大力发展农业种植，吸引人流、物流、资金流，带动园区产业发展及村集体经济收入。</t>
    </r>
  </si>
  <si>
    <r>
      <rPr>
        <sz val="10"/>
        <rFont val="方正仿宋_GBK"/>
        <charset val="134"/>
      </rPr>
      <t>项目验收达标率</t>
    </r>
    <r>
      <rPr>
        <sz val="10"/>
        <rFont val="Times New Roman"/>
        <charset val="134"/>
      </rPr>
      <t>100%</t>
    </r>
  </si>
  <si>
    <r>
      <rPr>
        <sz val="10"/>
        <rFont val="方正仿宋_GBK"/>
        <charset val="134"/>
      </rPr>
      <t>完成及时率</t>
    </r>
    <r>
      <rPr>
        <sz val="10"/>
        <rFont val="Times New Roman"/>
        <charset val="134"/>
      </rPr>
      <t>≥100%</t>
    </r>
  </si>
  <si>
    <r>
      <rPr>
        <sz val="10"/>
        <rFont val="方正仿宋_GBK"/>
        <charset val="134"/>
      </rPr>
      <t>带动永宁寺村农业产业发展，助推产业兴旺，乡村振兴；增加就业岗位20余个，增加群众每月收入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余元。</t>
    </r>
  </si>
  <si>
    <r>
      <rPr>
        <sz val="10"/>
        <rFont val="方正仿宋_GBK"/>
        <charset val="134"/>
      </rPr>
      <t>该项目实施后，带动当地闲置劳动力，增加收入2万元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年。</t>
    </r>
  </si>
  <si>
    <r>
      <rPr>
        <sz val="10"/>
        <rFont val="方正仿宋_GBK"/>
        <charset val="134"/>
      </rPr>
      <t>群众满意度</t>
    </r>
    <r>
      <rPr>
        <sz val="10"/>
        <rFont val="Times New Roman"/>
        <charset val="134"/>
      </rPr>
      <t>98%</t>
    </r>
    <r>
      <rPr>
        <sz val="10"/>
        <rFont val="方正仿宋_GBK"/>
        <charset val="134"/>
      </rPr>
      <t>以上</t>
    </r>
    <r>
      <rPr>
        <sz val="10"/>
        <rFont val="Times New Roman"/>
        <charset val="134"/>
      </rPr>
      <t>”</t>
    </r>
  </si>
  <si>
    <r>
      <rPr>
        <sz val="10"/>
        <rFont val="方正仿宋_GBK"/>
        <charset val="134"/>
      </rPr>
      <t>沙坪坝区农业农村委</t>
    </r>
  </si>
  <si>
    <r>
      <rPr>
        <sz val="10"/>
        <rFont val="方正仿宋_GBK"/>
        <charset val="134"/>
      </rPr>
      <t>是</t>
    </r>
  </si>
  <si>
    <r>
      <rPr>
        <sz val="10"/>
        <rFont val="方正仿宋_GBK"/>
        <charset val="134"/>
      </rPr>
      <t>否</t>
    </r>
  </si>
  <si>
    <r>
      <rPr>
        <sz val="10"/>
        <rFont val="方正仿宋_GBK"/>
        <charset val="134"/>
      </rPr>
      <t>分红年限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年，前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年按项目投资金额的3</t>
    </r>
    <r>
      <rPr>
        <sz val="10"/>
        <rFont val="Times New Roman"/>
        <charset val="134"/>
      </rPr>
      <t>%</t>
    </r>
    <r>
      <rPr>
        <sz val="10"/>
        <rFont val="方正仿宋_GBK"/>
        <charset val="134"/>
      </rPr>
      <t>进行分红，后</t>
    </r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年按项目投资金额的3.</t>
    </r>
    <r>
      <rPr>
        <sz val="10"/>
        <rFont val="Times New Roman"/>
        <charset val="134"/>
      </rPr>
      <t>5%</t>
    </r>
    <r>
      <rPr>
        <sz val="10"/>
        <rFont val="方正仿宋_GBK"/>
        <charset val="134"/>
      </rPr>
      <t>进行分红</t>
    </r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</si>
  <si>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年沙坪坝区凤凰镇皂桷树村集体经济项目</t>
    </r>
  </si>
  <si>
    <r>
      <rPr>
        <sz val="11"/>
        <rFont val="方正仿宋_GBK"/>
        <charset val="134"/>
      </rPr>
      <t>乡村建设行动</t>
    </r>
  </si>
  <si>
    <r>
      <rPr>
        <sz val="11"/>
        <rFont val="方正仿宋_GBK"/>
        <charset val="134"/>
      </rPr>
      <t>农村公共服务</t>
    </r>
  </si>
  <si>
    <r>
      <rPr>
        <sz val="11"/>
        <rFont val="方正仿宋_GBK"/>
        <charset val="134"/>
      </rPr>
      <t>其他</t>
    </r>
  </si>
  <si>
    <t>改造12套单间配套职工宿舍，修缮宿舍1楼公共区域。
房间内部：
一、拆除原有设施
对教室原有开裂墙面、门洞、窗洞、讲台、木隔断、破损入户门、破损窗户、灯具、吊扇及开关等其他设施进行拆除。
二、房间内部新建设施
（一）新建隔墙；（二）新建卫生间；（三）墙壁开孔（空调孔、卫生间排污孔、入户水管孔、入户线管孔、给水入卫生间孔、线管入卫生间孔）；（四）对教室原有窗洞砌墙封堵；（五）卫生间砌砖包排污管。
三、安装门窗
安装入户门、卫生间门、客厅窗户、卫生间窗户。
四、墙面粉刷
客厅抹灰、挂网、刷腻子、刷乳胶漆；卫生间抹灰、挂网。
五、防水工艺
卫生间防水，采用400克丙纶2遍。
六、铺设瓷砖
客厅、卫生间、踢脚线铺装瓷砖。
七、全屋水电设施安装
（一）室内铺装水电及管线；（二）厕所安装污水管道；（三）安装全屋开关面板、插座；（四）安装全屋水龙头；（五）安装水、电表；（六）安装全屋灯具；（七）安装给水阀门1个；（八）安装配电盒1个。
八、安装卫生间吊顶
九、基础设施配置
购置及安装花洒1套、浴室柜1套、电热水器1个、卫生间浴巾架1套、窗帘1套、蹲便器1套、地漏1套。
公共区域：
十、拆除原有标识，破损墙面、地砖等，重新粉刷贴砖，改建电路、管道等。"</t>
  </si>
  <si>
    <r>
      <rPr>
        <sz val="11"/>
        <rFont val="方正仿宋_GBK"/>
        <charset val="134"/>
      </rPr>
      <t>凤凰镇皂桷树村</t>
    </r>
  </si>
  <si>
    <r>
      <rPr>
        <sz val="11"/>
        <rFont val="方正仿宋_GBK"/>
        <charset val="134"/>
      </rPr>
      <t>打造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间职工</t>
    </r>
    <r>
      <rPr>
        <sz val="11"/>
        <rFont val="方正仿宋_GBK"/>
        <charset val="134"/>
      </rPr>
      <t>宿舍，可解决园区周边约</t>
    </r>
    <r>
      <rPr>
        <sz val="11"/>
        <rFont val="Times New Roman"/>
        <charset val="134"/>
      </rPr>
      <t>24</t>
    </r>
    <r>
      <rPr>
        <sz val="11"/>
        <rFont val="方正仿宋_GBK"/>
        <charset val="134"/>
      </rPr>
      <t>名职工住宿问题，为青凤科创园区提供配套保障。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</si>
  <si>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群众参与：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人参与前期项目确定会议、决议，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人参与入库项目选择，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人参与项目实施过程中监督。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利益联结机制内容为：通过建成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间职工宿舍，为青凤科创园区提供配套保障，年租金收入约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万元。</t>
    </r>
  </si>
  <si>
    <r>
      <rPr>
        <sz val="11"/>
        <rFont val="方正仿宋_GBK"/>
        <charset val="134"/>
      </rPr>
      <t>建成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间职工宿舍，为青凤科创城园区提供配套保障，解决约</t>
    </r>
    <r>
      <rPr>
        <sz val="11"/>
        <rFont val="Times New Roman"/>
        <charset val="134"/>
      </rPr>
      <t>24</t>
    </r>
    <r>
      <rPr>
        <sz val="11"/>
        <rFont val="方正仿宋_GBK"/>
        <charset val="134"/>
      </rPr>
      <t>名员工住宿问题，年租金收入约5万元。</t>
    </r>
  </si>
  <si>
    <r>
      <t>改造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套平均面积约</t>
    </r>
    <r>
      <rPr>
        <sz val="10"/>
        <rFont val="Times New Roman"/>
        <charset val="134"/>
      </rPr>
      <t>24</t>
    </r>
    <r>
      <rPr>
        <sz val="10"/>
        <rFont val="方正仿宋_GBK"/>
        <charset val="134"/>
      </rPr>
      <t>㎡单间配套职工宿舍，修缮宿舍1楼公共区域。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一、拆除原有设施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对教室原有开裂墙面、门洞、窗洞、讲台、木隔断、破损入户门、破损窗户、灯具、吊扇及开关等其他设施进行拆除。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二、房间内部新建设施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（一）新建隔墙约</t>
    </r>
    <r>
      <rPr>
        <sz val="10"/>
        <rFont val="Times New Roman"/>
        <charset val="134"/>
      </rPr>
      <t>23</t>
    </r>
    <r>
      <rPr>
        <sz val="10"/>
        <rFont val="方正仿宋_GBK"/>
        <charset val="134"/>
      </rPr>
      <t>㎡；（二）新建卫生间约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㎡；（三）墙壁开孔（空调孔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个、孔径</t>
    </r>
    <r>
      <rPr>
        <sz val="10"/>
        <rFont val="Times New Roman"/>
        <charset val="134"/>
      </rPr>
      <t>70mm</t>
    </r>
    <r>
      <rPr>
        <sz val="10"/>
        <rFont val="方正仿宋_GBK"/>
        <charset val="134"/>
      </rPr>
      <t>，卫生间排污孔、孔径</t>
    </r>
    <r>
      <rPr>
        <sz val="10"/>
        <rFont val="Times New Roman"/>
        <charset val="134"/>
      </rPr>
      <t>150mm</t>
    </r>
    <r>
      <rPr>
        <sz val="10"/>
        <rFont val="方正仿宋_GBK"/>
        <charset val="134"/>
      </rPr>
      <t>，入户水管孔、孔径</t>
    </r>
    <r>
      <rPr>
        <sz val="10"/>
        <rFont val="Times New Roman"/>
        <charset val="134"/>
      </rPr>
      <t>60mm</t>
    </r>
    <r>
      <rPr>
        <sz val="10"/>
        <rFont val="方正仿宋_GBK"/>
        <charset val="134"/>
      </rPr>
      <t>，入户线管孔、孔径</t>
    </r>
    <r>
      <rPr>
        <sz val="10"/>
        <rFont val="Times New Roman"/>
        <charset val="134"/>
      </rPr>
      <t>60mm</t>
    </r>
    <r>
      <rPr>
        <sz val="10"/>
        <rFont val="方正仿宋_GBK"/>
        <charset val="134"/>
      </rPr>
      <t>，给水入卫生间孔、孔径</t>
    </r>
    <r>
      <rPr>
        <sz val="10"/>
        <rFont val="Times New Roman"/>
        <charset val="134"/>
      </rPr>
      <t>60mm</t>
    </r>
    <r>
      <rPr>
        <sz val="10"/>
        <rFont val="方正仿宋_GBK"/>
        <charset val="134"/>
      </rPr>
      <t>，线管入卫生间孔、孔径</t>
    </r>
    <r>
      <rPr>
        <sz val="10"/>
        <rFont val="Times New Roman"/>
        <charset val="134"/>
      </rPr>
      <t>60mm</t>
    </r>
    <r>
      <rPr>
        <sz val="10"/>
        <rFont val="方正仿宋_GBK"/>
        <charset val="134"/>
      </rPr>
      <t>）（四）原有教室窗洞砌墙封堵约</t>
    </r>
    <r>
      <rPr>
        <sz val="10"/>
        <rFont val="Times New Roman"/>
        <charset val="134"/>
      </rPr>
      <t>3.7</t>
    </r>
    <r>
      <rPr>
        <sz val="10"/>
        <rFont val="方正仿宋_GBK"/>
        <charset val="134"/>
      </rPr>
      <t>㎡；（五）卫生间砌砖包排污管约</t>
    </r>
    <r>
      <rPr>
        <sz val="10"/>
        <rFont val="Times New Roman"/>
        <charset val="134"/>
      </rPr>
      <t>1.48</t>
    </r>
    <r>
      <rPr>
        <sz val="10"/>
        <rFont val="方正仿宋_GBK"/>
        <charset val="134"/>
      </rPr>
      <t>㎡。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三、安装门窗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安装入户门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套、卫生间门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套、客厅窗户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套、卫生间窗户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套。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四、墙面粉刷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客厅抹灰、挂网、刷腻子、刷乳胶漆约</t>
    </r>
    <r>
      <rPr>
        <sz val="10"/>
        <rFont val="Times New Roman"/>
        <charset val="134"/>
      </rPr>
      <t>97</t>
    </r>
    <r>
      <rPr>
        <sz val="10"/>
        <rFont val="方正仿宋_GBK"/>
        <charset val="134"/>
      </rPr>
      <t>㎡；卫生间抹灰、挂网约</t>
    </r>
    <r>
      <rPr>
        <sz val="10"/>
        <rFont val="Times New Roman"/>
        <charset val="134"/>
      </rPr>
      <t>23</t>
    </r>
    <r>
      <rPr>
        <sz val="10"/>
        <rFont val="方正仿宋_GBK"/>
        <charset val="134"/>
      </rPr>
      <t>㎡。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五、防水工艺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卫生间防水约</t>
    </r>
    <r>
      <rPr>
        <sz val="10"/>
        <rFont val="Times New Roman"/>
        <charset val="134"/>
      </rPr>
      <t>27</t>
    </r>
    <r>
      <rPr>
        <sz val="10"/>
        <rFont val="方正仿宋_GBK"/>
        <charset val="134"/>
      </rPr>
      <t>㎡。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六、铺设瓷砖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客厅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㎡、卫生间</t>
    </r>
    <r>
      <rPr>
        <sz val="10"/>
        <rFont val="Times New Roman"/>
        <charset val="134"/>
      </rPr>
      <t>16</t>
    </r>
    <r>
      <rPr>
        <sz val="10"/>
        <rFont val="方正仿宋_GBK"/>
        <charset val="134"/>
      </rPr>
      <t>㎡、踢脚线</t>
    </r>
    <r>
      <rPr>
        <sz val="10"/>
        <rFont val="Times New Roman"/>
        <charset val="134"/>
      </rPr>
      <t>20m</t>
    </r>
    <r>
      <rPr>
        <sz val="10"/>
        <rFont val="方正仿宋_GBK"/>
        <charset val="134"/>
      </rPr>
      <t>铺装瓷砖。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七、全屋水电设施安装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（一）全屋约</t>
    </r>
    <r>
      <rPr>
        <sz val="10"/>
        <rFont val="Times New Roman"/>
        <charset val="134"/>
      </rPr>
      <t>24</t>
    </r>
    <r>
      <rPr>
        <sz val="10"/>
        <rFont val="方正仿宋_GBK"/>
        <charset val="134"/>
      </rPr>
      <t>㎡铺装水电及管线；（二）厕所约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㎡安装污水管道；（三）开关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个、插座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个；（四）水龙头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个；（五）水、电表各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套；（六）灯具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套；（七）给水阀门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个；（八）配电盒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个。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八、安装卫生间吊顶约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㎡。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九、基础设施配置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购置及安装花洒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套、浴室柜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套、电热水器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个、卫生间浴巾架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套、窗帘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套、蹲便器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套、地漏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套。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公共区域：
十、拆除原有标识，破损墙面、地砖等，重新粉刷贴砖，改建电路、管道等。</t>
    </r>
  </si>
  <si>
    <r>
      <rPr>
        <sz val="11"/>
        <rFont val="方正仿宋_GBK"/>
        <charset val="134"/>
      </rPr>
      <t>验收合格率</t>
    </r>
    <r>
      <rPr>
        <sz val="11"/>
        <rFont val="Times New Roman"/>
        <charset val="134"/>
      </rPr>
      <t>≥100%</t>
    </r>
  </si>
  <si>
    <r>
      <rPr>
        <sz val="11"/>
        <rFont val="方正仿宋_GBK"/>
        <charset val="134"/>
      </rPr>
      <t>完成及时率</t>
    </r>
    <r>
      <rPr>
        <sz val="11"/>
        <rFont val="Times New Roman"/>
        <charset val="134"/>
      </rPr>
      <t>≥100%</t>
    </r>
  </si>
  <si>
    <r>
      <rPr>
        <sz val="10"/>
        <rFont val="方正仿宋_GBK"/>
        <charset val="134"/>
      </rPr>
      <t>总投资</t>
    </r>
    <r>
      <rPr>
        <sz val="10"/>
        <rFont val="Times New Roman"/>
        <charset val="134"/>
      </rPr>
      <t>70</t>
    </r>
    <r>
      <rPr>
        <sz val="10"/>
        <rFont val="方正仿宋_GBK"/>
        <charset val="134"/>
      </rPr>
      <t>万元：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一、拆除原有设施约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万元；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二、房间内部新建设施约</t>
    </r>
    <r>
      <rPr>
        <sz val="10"/>
        <rFont val="Times New Roman"/>
        <charset val="134"/>
      </rPr>
      <t>14</t>
    </r>
    <r>
      <rPr>
        <sz val="10"/>
        <rFont val="方正仿宋_GBK"/>
        <charset val="134"/>
      </rPr>
      <t>万元；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三、安装门窗约</t>
    </r>
    <r>
      <rPr>
        <sz val="10"/>
        <rFont val="Times New Roman"/>
        <charset val="134"/>
      </rPr>
      <t>6.5</t>
    </r>
    <r>
      <rPr>
        <sz val="10"/>
        <rFont val="方正仿宋_GBK"/>
        <charset val="134"/>
      </rPr>
      <t>万元；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四、墙面粉刷约</t>
    </r>
    <r>
      <rPr>
        <sz val="10"/>
        <rFont val="Times New Roman"/>
        <charset val="134"/>
      </rPr>
      <t>13.5</t>
    </r>
    <r>
      <rPr>
        <sz val="10"/>
        <rFont val="方正仿宋_GBK"/>
        <charset val="134"/>
      </rPr>
      <t>万元；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五、防水工艺约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万元；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六、铺设瓷砖约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万元；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七、全屋水电设施安装约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万元；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八、安装卫生间吊顶约</t>
    </r>
    <r>
      <rPr>
        <sz val="10"/>
        <rFont val="Times New Roman"/>
        <charset val="134"/>
      </rPr>
      <t>0.5</t>
    </r>
    <r>
      <rPr>
        <sz val="10"/>
        <rFont val="方正仿宋_GBK"/>
        <charset val="134"/>
      </rPr>
      <t>万元；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九、基础设施配置约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万元；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十、公共区域修整约</t>
    </r>
    <r>
      <rPr>
        <sz val="10"/>
        <rFont val="Times New Roman"/>
        <charset val="134"/>
      </rPr>
      <t>5.5</t>
    </r>
    <r>
      <rPr>
        <sz val="10"/>
        <rFont val="方正仿宋_GBK"/>
        <charset val="134"/>
      </rPr>
      <t>万元。</t>
    </r>
  </si>
  <si>
    <r>
      <rPr>
        <sz val="11"/>
        <rFont val="方正仿宋_GBK"/>
        <charset val="134"/>
      </rPr>
      <t>职工宿舍建成后，每年预计租金收入达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万元。</t>
    </r>
  </si>
  <si>
    <r>
      <rPr>
        <sz val="11"/>
        <rFont val="方正仿宋_GBK"/>
        <charset val="134"/>
      </rPr>
      <t>为青凤科创城园区提供配套保障，解决约</t>
    </r>
    <r>
      <rPr>
        <sz val="11"/>
        <rFont val="Times New Roman"/>
        <charset val="134"/>
      </rPr>
      <t>24</t>
    </r>
    <r>
      <rPr>
        <sz val="11"/>
        <rFont val="方正仿宋_GBK"/>
        <charset val="134"/>
      </rPr>
      <t>名职工住宿问题。</t>
    </r>
  </si>
  <si>
    <r>
      <rPr>
        <sz val="11"/>
        <rFont val="方正仿宋_GBK"/>
        <charset val="134"/>
      </rPr>
      <t>可持续年限</t>
    </r>
    <r>
      <rPr>
        <sz val="11"/>
        <rFont val="Times New Roman"/>
        <charset val="134"/>
      </rPr>
      <t>≥10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</si>
  <si>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受益群众满意度</t>
    </r>
    <r>
      <rPr>
        <sz val="11"/>
        <rFont val="Times New Roman"/>
        <charset val="134"/>
      </rPr>
      <t>≥95</t>
    </r>
    <r>
      <rPr>
        <sz val="11"/>
        <rFont val="方正仿宋_GBK"/>
        <charset val="134"/>
      </rPr>
      <t>％</t>
    </r>
  </si>
  <si>
    <r>
      <rPr>
        <sz val="11"/>
        <rFont val="方正仿宋_GBK"/>
        <charset val="134"/>
      </rPr>
      <t>沙坪坝区农业农村委</t>
    </r>
  </si>
  <si>
    <r>
      <rPr>
        <sz val="11"/>
        <rFont val="方正仿宋_GBK"/>
        <charset val="134"/>
      </rPr>
      <t>沙坪坝区凤凰镇皂桷树村经济联合社</t>
    </r>
  </si>
  <si>
    <r>
      <rPr>
        <sz val="11"/>
        <rFont val="方正仿宋_GBK"/>
        <charset val="134"/>
      </rPr>
      <t>是</t>
    </r>
  </si>
  <si>
    <r>
      <rPr>
        <sz val="11"/>
        <rFont val="方正仿宋_GBK"/>
        <charset val="134"/>
      </rPr>
      <t>否</t>
    </r>
  </si>
  <si>
    <r>
      <rPr>
        <sz val="11"/>
        <rFont val="方正仿宋_GBK"/>
        <charset val="134"/>
      </rPr>
      <t>财政投资金额的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％分红给村集体</t>
    </r>
  </si>
  <si>
    <r>
      <rPr>
        <sz val="11"/>
        <rFont val="方正仿宋_GBK"/>
        <charset val="134"/>
      </rPr>
      <t>汪学金</t>
    </r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</si>
</sst>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4">
    <font>
      <sz val="12"/>
      <name val="宋体"/>
      <charset val="134"/>
    </font>
    <font>
      <sz val="14"/>
      <name val="宋体"/>
      <charset val="134"/>
    </font>
    <font>
      <sz val="12"/>
      <name val="方正黑体_GBK"/>
      <charset val="134"/>
    </font>
    <font>
      <sz val="14"/>
      <name val="方正黑体_GBK"/>
      <charset val="134"/>
    </font>
    <font>
      <sz val="10"/>
      <color theme="1"/>
      <name val="Times New Roman"/>
      <charset val="134"/>
    </font>
    <font>
      <sz val="12"/>
      <name val="Times New Roman"/>
      <charset val="134"/>
    </font>
    <font>
      <sz val="18"/>
      <color theme="1"/>
      <name val="仿宋"/>
      <charset val="134"/>
    </font>
    <font>
      <sz val="14"/>
      <name val="方正小标宋_GBK"/>
      <charset val="134"/>
    </font>
    <font>
      <sz val="11"/>
      <name val="方正报宋_GBK"/>
      <charset val="134"/>
    </font>
    <font>
      <sz val="11"/>
      <name val="Times New Roman"/>
      <charset val="134"/>
    </font>
    <font>
      <sz val="12"/>
      <name val="方正仿宋_GBK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1"/>
      <name val="方正仿宋_GBK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name val="方正仿宋_GBK"/>
      <charset val="134"/>
    </font>
    <font>
      <b/>
      <sz val="12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19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6" borderId="17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6" fillId="22" borderId="1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27" borderId="18" applyNumberFormat="0" applyAlignment="0" applyProtection="0">
      <alignment vertical="center"/>
    </xf>
    <xf numFmtId="0" fontId="24" fillId="0" borderId="0"/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27" borderId="14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4" fillId="12" borderId="13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</cellStyleXfs>
  <cellXfs count="76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57" fontId="1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常规 6" xf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4"/>
  <sheetViews>
    <sheetView tabSelected="1" zoomScale="80" zoomScaleNormal="80" workbookViewId="0">
      <selection activeCell="A2" sqref="A2:AQ2"/>
    </sheetView>
  </sheetViews>
  <sheetFormatPr defaultColWidth="9" defaultRowHeight="18"/>
  <cols>
    <col min="1" max="1" width="5.71666666666667" style="9" customWidth="1"/>
    <col min="2" max="2" width="11.9333333333333" style="1" customWidth="1"/>
    <col min="3" max="3" width="6.125" style="1" customWidth="1"/>
    <col min="4" max="4" width="7.125" style="1" customWidth="1"/>
    <col min="5" max="5" width="6.7" style="1" customWidth="1"/>
    <col min="6" max="6" width="65.8" style="1" customWidth="1"/>
    <col min="7" max="7" width="5.375" style="1" customWidth="1"/>
    <col min="8" max="8" width="8.18333333333333" style="1" customWidth="1"/>
    <col min="9" max="9" width="19.65" style="1" customWidth="1"/>
    <col min="10" max="10" width="30.25" style="1" customWidth="1"/>
    <col min="11" max="11" width="25.125" style="1" customWidth="1"/>
    <col min="12" max="12" width="37" style="1" customWidth="1"/>
    <col min="13" max="13" width="6.875" style="1" customWidth="1"/>
    <col min="14" max="14" width="7.91666666666667" style="1" customWidth="1"/>
    <col min="15" max="15" width="37.5" style="1" customWidth="1"/>
    <col min="16" max="16" width="13.5166666666667" style="1" customWidth="1"/>
    <col min="17" max="17" width="14.875" style="1" customWidth="1"/>
    <col min="18" max="18" width="10.2083333333333" style="1" customWidth="1"/>
    <col min="19" max="19" width="9.16666666666667" style="1" customWidth="1"/>
    <col min="20" max="20" width="5.5" style="1" customWidth="1"/>
    <col min="21" max="21" width="6.75" style="1" customWidth="1"/>
    <col min="22" max="22" width="7.08333333333333" style="10" customWidth="1"/>
    <col min="23" max="23" width="7.75" style="10" customWidth="1"/>
    <col min="24" max="24" width="13.25" style="11" customWidth="1"/>
    <col min="25" max="25" width="12.6666666666667" style="11" customWidth="1"/>
    <col min="26" max="26" width="8.95833333333333" style="10" customWidth="1"/>
    <col min="27" max="27" width="9.16666666666667" style="10" customWidth="1"/>
    <col min="28" max="28" width="8.325" style="10" customWidth="1"/>
    <col min="29" max="29" width="6.10833333333333" style="10" customWidth="1"/>
    <col min="30" max="30" width="5.825" style="10" customWidth="1"/>
    <col min="31" max="31" width="8.375" style="10" customWidth="1"/>
    <col min="32" max="32" width="6.94166666666667" style="10" customWidth="1"/>
    <col min="33" max="33" width="8.125" style="10" customWidth="1"/>
    <col min="34" max="34" width="7.5" style="10" customWidth="1"/>
    <col min="35" max="36" width="7" style="10" customWidth="1"/>
    <col min="37" max="37" width="7.625" style="10" customWidth="1"/>
    <col min="38" max="38" width="6.43333333333333" style="10" customWidth="1"/>
    <col min="39" max="39" width="7" style="10" customWidth="1"/>
    <col min="40" max="40" width="7.875" style="10" customWidth="1"/>
    <col min="41" max="41" width="16.2416666666667" style="1" customWidth="1"/>
    <col min="42" max="42" width="5.25" style="1" customWidth="1"/>
    <col min="43" max="43" width="11.875" style="1" customWidth="1"/>
    <col min="44" max="44" width="17.375" style="1"/>
    <col min="45" max="16384" width="9" style="1"/>
  </cols>
  <sheetData>
    <row r="1" s="1" customFormat="1" ht="21" customHeight="1" spans="1:43">
      <c r="A1" s="12" t="s">
        <v>0</v>
      </c>
      <c r="B1" s="13"/>
      <c r="C1" s="13"/>
      <c r="D1" s="13"/>
      <c r="E1" s="13"/>
      <c r="F1" s="13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55"/>
      <c r="W1" s="55"/>
      <c r="X1" s="56"/>
      <c r="Y1" s="56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36"/>
      <c r="AP1" s="36"/>
      <c r="AQ1" s="67"/>
    </row>
    <row r="2" s="1" customFormat="1" ht="31.5" customHeight="1" spans="1:43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57"/>
      <c r="W2" s="57"/>
      <c r="X2" s="58"/>
      <c r="Y2" s="58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15"/>
      <c r="AP2" s="15"/>
      <c r="AQ2" s="68"/>
    </row>
    <row r="3" s="2" customFormat="1" ht="28.5" customHeight="1" spans="1:43">
      <c r="A3" s="1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/>
      <c r="M3" s="17"/>
      <c r="N3" s="17"/>
      <c r="O3" s="17"/>
      <c r="P3" s="17"/>
      <c r="Q3" s="17"/>
      <c r="R3" s="17"/>
      <c r="S3" s="17"/>
      <c r="T3" s="17" t="s">
        <v>13</v>
      </c>
      <c r="U3" s="17"/>
      <c r="V3" s="17" t="s">
        <v>14</v>
      </c>
      <c r="W3" s="17" t="s">
        <v>15</v>
      </c>
      <c r="X3" s="59" t="s">
        <v>16</v>
      </c>
      <c r="Y3" s="59"/>
      <c r="Z3" s="17" t="s">
        <v>17</v>
      </c>
      <c r="AA3" s="17"/>
      <c r="AB3" s="17"/>
      <c r="AC3" s="17"/>
      <c r="AD3" s="17"/>
      <c r="AE3" s="17" t="s">
        <v>18</v>
      </c>
      <c r="AF3" s="17"/>
      <c r="AG3" s="17" t="s">
        <v>19</v>
      </c>
      <c r="AH3" s="17" t="s">
        <v>20</v>
      </c>
      <c r="AI3" s="17" t="s">
        <v>21</v>
      </c>
      <c r="AJ3" s="17"/>
      <c r="AK3" s="17" t="s">
        <v>22</v>
      </c>
      <c r="AL3" s="17" t="s">
        <v>23</v>
      </c>
      <c r="AM3" s="17"/>
      <c r="AN3" s="17" t="s">
        <v>24</v>
      </c>
      <c r="AO3" s="17"/>
      <c r="AP3" s="17" t="s">
        <v>25</v>
      </c>
      <c r="AQ3" s="69" t="s">
        <v>26</v>
      </c>
    </row>
    <row r="4" s="2" customFormat="1" ht="17.25" customHeight="1" spans="1:43">
      <c r="A4" s="16"/>
      <c r="B4" s="17"/>
      <c r="C4" s="17"/>
      <c r="D4" s="17"/>
      <c r="E4" s="17"/>
      <c r="F4" s="17"/>
      <c r="G4" s="17"/>
      <c r="H4" s="17"/>
      <c r="I4" s="17"/>
      <c r="J4" s="17"/>
      <c r="K4" s="17" t="s">
        <v>27</v>
      </c>
      <c r="L4" s="17" t="s">
        <v>28</v>
      </c>
      <c r="M4" s="17"/>
      <c r="N4" s="17"/>
      <c r="O4" s="17"/>
      <c r="P4" s="17" t="s">
        <v>29</v>
      </c>
      <c r="Q4" s="17"/>
      <c r="R4" s="17"/>
      <c r="S4" s="17" t="s">
        <v>30</v>
      </c>
      <c r="T4" s="17" t="s">
        <v>31</v>
      </c>
      <c r="U4" s="17" t="s">
        <v>32</v>
      </c>
      <c r="V4" s="17"/>
      <c r="W4" s="17"/>
      <c r="X4" s="59" t="s">
        <v>33</v>
      </c>
      <c r="Y4" s="59" t="s">
        <v>34</v>
      </c>
      <c r="Z4" s="17" t="s">
        <v>35</v>
      </c>
      <c r="AA4" s="17" t="s">
        <v>36</v>
      </c>
      <c r="AB4" s="17"/>
      <c r="AC4" s="17"/>
      <c r="AD4" s="17" t="s">
        <v>37</v>
      </c>
      <c r="AE4" s="17" t="s">
        <v>38</v>
      </c>
      <c r="AF4" s="17" t="s">
        <v>39</v>
      </c>
      <c r="AG4" s="17"/>
      <c r="AH4" s="17"/>
      <c r="AI4" s="17" t="s">
        <v>40</v>
      </c>
      <c r="AJ4" s="17" t="s">
        <v>41</v>
      </c>
      <c r="AK4" s="17"/>
      <c r="AL4" s="17" t="s">
        <v>42</v>
      </c>
      <c r="AM4" s="17" t="s">
        <v>43</v>
      </c>
      <c r="AN4" s="17" t="s">
        <v>24</v>
      </c>
      <c r="AO4" s="17" t="s">
        <v>44</v>
      </c>
      <c r="AP4" s="17"/>
      <c r="AQ4" s="69"/>
    </row>
    <row r="5" s="2" customFormat="1" ht="11.25" customHeight="1" spans="1:43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 t="s">
        <v>45</v>
      </c>
      <c r="M5" s="17" t="s">
        <v>46</v>
      </c>
      <c r="N5" s="17" t="s">
        <v>47</v>
      </c>
      <c r="O5" s="17" t="s">
        <v>48</v>
      </c>
      <c r="P5" s="17" t="s">
        <v>49</v>
      </c>
      <c r="Q5" s="17" t="s">
        <v>50</v>
      </c>
      <c r="R5" s="17" t="s">
        <v>51</v>
      </c>
      <c r="S5" s="17"/>
      <c r="T5" s="17"/>
      <c r="U5" s="17"/>
      <c r="V5" s="17"/>
      <c r="W5" s="17"/>
      <c r="X5" s="59"/>
      <c r="Y5" s="59"/>
      <c r="Z5" s="17"/>
      <c r="AA5" s="17" t="s">
        <v>52</v>
      </c>
      <c r="AB5" s="17" t="s">
        <v>53</v>
      </c>
      <c r="AC5" s="17" t="s">
        <v>54</v>
      </c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69"/>
    </row>
    <row r="6" s="2" customFormat="1" ht="66" customHeight="1" spans="1:43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 t="s">
        <v>46</v>
      </c>
      <c r="N6" s="17" t="s">
        <v>47</v>
      </c>
      <c r="O6" s="17" t="s">
        <v>48</v>
      </c>
      <c r="P6" s="17" t="s">
        <v>49</v>
      </c>
      <c r="Q6" s="17" t="s">
        <v>50</v>
      </c>
      <c r="R6" s="17" t="s">
        <v>51</v>
      </c>
      <c r="S6" s="17"/>
      <c r="T6" s="17"/>
      <c r="U6" s="17"/>
      <c r="V6" s="17"/>
      <c r="W6" s="17"/>
      <c r="X6" s="59"/>
      <c r="Y6" s="59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69"/>
    </row>
    <row r="7" s="3" customFormat="1" ht="38.1" customHeight="1" spans="1:43">
      <c r="A7" s="18" t="s">
        <v>55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60"/>
      <c r="W7" s="60"/>
      <c r="X7" s="61"/>
      <c r="Y7" s="61"/>
      <c r="Z7" s="60">
        <f>SUM(Z8:Z14)</f>
        <v>575</v>
      </c>
      <c r="AA7" s="60">
        <f>SUM(AA8:AA14)</f>
        <v>575</v>
      </c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19"/>
      <c r="AP7" s="19"/>
      <c r="AQ7" s="70"/>
    </row>
    <row r="8" s="1" customFormat="1" ht="118" customHeight="1" spans="1:43">
      <c r="A8" s="20">
        <v>1</v>
      </c>
      <c r="B8" s="21" t="s">
        <v>56</v>
      </c>
      <c r="C8" s="22" t="s">
        <v>57</v>
      </c>
      <c r="D8" s="22" t="s">
        <v>57</v>
      </c>
      <c r="E8" s="22" t="s">
        <v>57</v>
      </c>
      <c r="F8" s="37" t="s">
        <v>58</v>
      </c>
      <c r="G8" s="22" t="s">
        <v>59</v>
      </c>
      <c r="H8" s="22" t="s">
        <v>60</v>
      </c>
      <c r="I8" s="37" t="s">
        <v>61</v>
      </c>
      <c r="J8" s="37" t="s">
        <v>62</v>
      </c>
      <c r="K8" s="37" t="s">
        <v>63</v>
      </c>
      <c r="L8" s="37" t="s">
        <v>64</v>
      </c>
      <c r="M8" s="22" t="s">
        <v>65</v>
      </c>
      <c r="N8" s="22" t="s">
        <v>66</v>
      </c>
      <c r="O8" s="37" t="s">
        <v>64</v>
      </c>
      <c r="P8" s="22" t="s">
        <v>67</v>
      </c>
      <c r="Q8" s="22" t="s">
        <v>67</v>
      </c>
      <c r="R8" s="22" t="s">
        <v>67</v>
      </c>
      <c r="S8" s="22" t="s">
        <v>68</v>
      </c>
      <c r="T8" s="22" t="s">
        <v>69</v>
      </c>
      <c r="U8" s="22" t="s">
        <v>69</v>
      </c>
      <c r="V8" s="21" t="s">
        <v>70</v>
      </c>
      <c r="W8" s="22" t="s">
        <v>71</v>
      </c>
      <c r="X8" s="62">
        <v>46023</v>
      </c>
      <c r="Y8" s="62">
        <v>46357</v>
      </c>
      <c r="Z8" s="21">
        <v>15</v>
      </c>
      <c r="AA8" s="21">
        <v>15</v>
      </c>
      <c r="AB8" s="21"/>
      <c r="AC8" s="21">
        <v>0</v>
      </c>
      <c r="AD8" s="21"/>
      <c r="AE8" s="21">
        <v>0</v>
      </c>
      <c r="AF8" s="21"/>
      <c r="AG8" s="22" t="s">
        <v>72</v>
      </c>
      <c r="AH8" s="22" t="s">
        <v>72</v>
      </c>
      <c r="AI8" s="22" t="s">
        <v>72</v>
      </c>
      <c r="AJ8" s="22" t="s">
        <v>71</v>
      </c>
      <c r="AK8" s="22" t="s">
        <v>72</v>
      </c>
      <c r="AL8" s="22" t="s">
        <v>72</v>
      </c>
      <c r="AM8" s="22" t="s">
        <v>67</v>
      </c>
      <c r="AN8" s="22" t="s">
        <v>72</v>
      </c>
      <c r="AO8" s="22" t="s">
        <v>67</v>
      </c>
      <c r="AP8" s="22" t="s">
        <v>73</v>
      </c>
      <c r="AQ8" s="71">
        <v>13594345176</v>
      </c>
    </row>
    <row r="9" s="4" customFormat="1" ht="151" customHeight="1" spans="1:43">
      <c r="A9" s="23">
        <v>2</v>
      </c>
      <c r="B9" s="24" t="s">
        <v>74</v>
      </c>
      <c r="C9" s="25" t="s">
        <v>75</v>
      </c>
      <c r="D9" s="25" t="s">
        <v>76</v>
      </c>
      <c r="E9" s="38" t="s">
        <v>77</v>
      </c>
      <c r="F9" s="25" t="s">
        <v>78</v>
      </c>
      <c r="G9" s="25" t="s">
        <v>59</v>
      </c>
      <c r="H9" s="25" t="s">
        <v>79</v>
      </c>
      <c r="I9" s="25" t="s">
        <v>80</v>
      </c>
      <c r="J9" s="8" t="s">
        <v>81</v>
      </c>
      <c r="K9" s="47" t="s">
        <v>82</v>
      </c>
      <c r="L9" s="25" t="s">
        <v>83</v>
      </c>
      <c r="M9" s="47" t="s">
        <v>84</v>
      </c>
      <c r="N9" s="47" t="s">
        <v>85</v>
      </c>
      <c r="O9" s="47" t="s">
        <v>86</v>
      </c>
      <c r="P9" s="25" t="s">
        <v>87</v>
      </c>
      <c r="Q9" s="47" t="s">
        <v>88</v>
      </c>
      <c r="R9" s="47" t="s">
        <v>89</v>
      </c>
      <c r="S9" s="47" t="s">
        <v>90</v>
      </c>
      <c r="T9" s="47" t="s">
        <v>91</v>
      </c>
      <c r="U9" s="47" t="s">
        <v>92</v>
      </c>
      <c r="V9" s="21" t="s">
        <v>93</v>
      </c>
      <c r="W9" s="31" t="s">
        <v>71</v>
      </c>
      <c r="X9" s="62">
        <v>45992</v>
      </c>
      <c r="Y9" s="62">
        <v>46023</v>
      </c>
      <c r="Z9" s="21">
        <v>49</v>
      </c>
      <c r="AA9" s="21">
        <v>49</v>
      </c>
      <c r="AB9" s="8"/>
      <c r="AC9" s="8"/>
      <c r="AD9" s="8"/>
      <c r="AE9" s="21">
        <v>429</v>
      </c>
      <c r="AF9" s="21"/>
      <c r="AG9" s="31" t="s">
        <v>72</v>
      </c>
      <c r="AH9" s="31" t="s">
        <v>72</v>
      </c>
      <c r="AI9" s="31" t="s">
        <v>72</v>
      </c>
      <c r="AJ9" s="31" t="s">
        <v>72</v>
      </c>
      <c r="AK9" s="31" t="s">
        <v>72</v>
      </c>
      <c r="AL9" s="31" t="s">
        <v>72</v>
      </c>
      <c r="AM9" s="31" t="s">
        <v>67</v>
      </c>
      <c r="AN9" s="31" t="s">
        <v>71</v>
      </c>
      <c r="AO9" s="31" t="s">
        <v>94</v>
      </c>
      <c r="AP9" s="31" t="s">
        <v>95</v>
      </c>
      <c r="AQ9" s="71">
        <v>18883918231</v>
      </c>
    </row>
    <row r="10" s="5" customFormat="1" ht="189" spans="1:43">
      <c r="A10" s="23">
        <v>3</v>
      </c>
      <c r="B10" s="21" t="s">
        <v>96</v>
      </c>
      <c r="C10" s="22" t="s">
        <v>97</v>
      </c>
      <c r="D10" s="22" t="s">
        <v>98</v>
      </c>
      <c r="E10" s="22" t="s">
        <v>99</v>
      </c>
      <c r="F10" s="39" t="s">
        <v>100</v>
      </c>
      <c r="G10" s="22" t="s">
        <v>101</v>
      </c>
      <c r="H10" s="22" t="s">
        <v>102</v>
      </c>
      <c r="I10" s="22" t="s">
        <v>103</v>
      </c>
      <c r="J10" s="39" t="s">
        <v>104</v>
      </c>
      <c r="K10" s="39" t="s">
        <v>105</v>
      </c>
      <c r="L10" s="39" t="s">
        <v>100</v>
      </c>
      <c r="M10" s="22" t="s">
        <v>106</v>
      </c>
      <c r="N10" s="22" t="s">
        <v>107</v>
      </c>
      <c r="O10" s="51" t="s">
        <v>108</v>
      </c>
      <c r="P10" s="39" t="s">
        <v>67</v>
      </c>
      <c r="Q10" s="39" t="s">
        <v>109</v>
      </c>
      <c r="R10" s="39" t="s">
        <v>110</v>
      </c>
      <c r="S10" s="39" t="s">
        <v>111</v>
      </c>
      <c r="T10" s="39" t="s">
        <v>112</v>
      </c>
      <c r="U10" s="22" t="s">
        <v>113</v>
      </c>
      <c r="V10" s="21" t="s">
        <v>114</v>
      </c>
      <c r="W10" s="22" t="s">
        <v>71</v>
      </c>
      <c r="X10" s="21" t="s">
        <v>115</v>
      </c>
      <c r="Y10" s="21" t="s">
        <v>116</v>
      </c>
      <c r="Z10" s="21">
        <v>200</v>
      </c>
      <c r="AA10" s="21">
        <v>200</v>
      </c>
      <c r="AB10" s="21">
        <v>0</v>
      </c>
      <c r="AC10" s="21">
        <v>0</v>
      </c>
      <c r="AD10" s="21">
        <v>0</v>
      </c>
      <c r="AE10" s="21">
        <v>90000</v>
      </c>
      <c r="AF10" s="21">
        <v>0</v>
      </c>
      <c r="AG10" s="22" t="s">
        <v>72</v>
      </c>
      <c r="AH10" s="22" t="s">
        <v>72</v>
      </c>
      <c r="AI10" s="22" t="s">
        <v>72</v>
      </c>
      <c r="AJ10" s="22" t="s">
        <v>72</v>
      </c>
      <c r="AK10" s="22" t="s">
        <v>72</v>
      </c>
      <c r="AL10" s="22" t="s">
        <v>72</v>
      </c>
      <c r="AM10" s="22" t="s">
        <v>67</v>
      </c>
      <c r="AN10" s="22" t="s">
        <v>72</v>
      </c>
      <c r="AO10" s="22" t="s">
        <v>67</v>
      </c>
      <c r="AP10" s="22" t="s">
        <v>117</v>
      </c>
      <c r="AQ10" s="71">
        <v>15223484150</v>
      </c>
    </row>
    <row r="11" s="6" customFormat="1" ht="292" customHeight="1" spans="1:43">
      <c r="A11" s="26">
        <v>4</v>
      </c>
      <c r="B11" s="27" t="s">
        <v>118</v>
      </c>
      <c r="C11" s="28" t="s">
        <v>75</v>
      </c>
      <c r="D11" s="28" t="s">
        <v>119</v>
      </c>
      <c r="E11" s="28" t="s">
        <v>120</v>
      </c>
      <c r="F11" s="37" t="s">
        <v>121</v>
      </c>
      <c r="G11" s="40" t="s">
        <v>59</v>
      </c>
      <c r="H11" s="40" t="s">
        <v>122</v>
      </c>
      <c r="I11" s="37" t="s">
        <v>123</v>
      </c>
      <c r="J11" s="8" t="s">
        <v>124</v>
      </c>
      <c r="K11" s="40" t="s">
        <v>125</v>
      </c>
      <c r="L11" s="37" t="s">
        <v>126</v>
      </c>
      <c r="M11" s="40" t="s">
        <v>127</v>
      </c>
      <c r="N11" s="40" t="s">
        <v>128</v>
      </c>
      <c r="O11" s="37" t="s">
        <v>129</v>
      </c>
      <c r="P11" s="40" t="s">
        <v>130</v>
      </c>
      <c r="Q11" s="40" t="s">
        <v>131</v>
      </c>
      <c r="R11" s="40" t="s">
        <v>132</v>
      </c>
      <c r="S11" s="40" t="s">
        <v>133</v>
      </c>
      <c r="T11" s="40" t="s">
        <v>69</v>
      </c>
      <c r="U11" s="40" t="s">
        <v>134</v>
      </c>
      <c r="V11" s="27" t="s">
        <v>135</v>
      </c>
      <c r="W11" s="28" t="s">
        <v>71</v>
      </c>
      <c r="X11" s="63">
        <v>45992</v>
      </c>
      <c r="Y11" s="63">
        <v>46357</v>
      </c>
      <c r="Z11" s="27">
        <v>82</v>
      </c>
      <c r="AA11" s="27">
        <v>82</v>
      </c>
      <c r="AB11" s="27">
        <v>0</v>
      </c>
      <c r="AC11" s="27">
        <v>0</v>
      </c>
      <c r="AD11" s="27">
        <v>0</v>
      </c>
      <c r="AE11" s="27">
        <v>10</v>
      </c>
      <c r="AF11" s="27">
        <v>0</v>
      </c>
      <c r="AG11" s="28" t="s">
        <v>72</v>
      </c>
      <c r="AH11" s="28" t="s">
        <v>72</v>
      </c>
      <c r="AI11" s="28" t="s">
        <v>72</v>
      </c>
      <c r="AJ11" s="28" t="s">
        <v>71</v>
      </c>
      <c r="AK11" s="28" t="s">
        <v>72</v>
      </c>
      <c r="AL11" s="28" t="s">
        <v>72</v>
      </c>
      <c r="AM11" s="27"/>
      <c r="AN11" s="28" t="s">
        <v>71</v>
      </c>
      <c r="AO11" s="37" t="s">
        <v>136</v>
      </c>
      <c r="AP11" s="28" t="s">
        <v>137</v>
      </c>
      <c r="AQ11" s="72">
        <v>13708311931</v>
      </c>
    </row>
    <row r="12" s="7" customFormat="1" ht="270" customHeight="1" spans="1:43">
      <c r="A12" s="29">
        <v>5</v>
      </c>
      <c r="B12" s="30" t="s">
        <v>138</v>
      </c>
      <c r="C12" s="30" t="s">
        <v>75</v>
      </c>
      <c r="D12" s="31" t="s">
        <v>76</v>
      </c>
      <c r="E12" s="41" t="s">
        <v>139</v>
      </c>
      <c r="F12" s="42" t="s">
        <v>140</v>
      </c>
      <c r="G12" s="30" t="s">
        <v>59</v>
      </c>
      <c r="H12" s="30" t="s">
        <v>141</v>
      </c>
      <c r="I12" s="30" t="s">
        <v>142</v>
      </c>
      <c r="J12" s="30" t="s">
        <v>143</v>
      </c>
      <c r="K12" s="30" t="s">
        <v>144</v>
      </c>
      <c r="L12" s="42" t="s">
        <v>145</v>
      </c>
      <c r="M12" s="30" t="s">
        <v>146</v>
      </c>
      <c r="N12" s="30" t="s">
        <v>147</v>
      </c>
      <c r="O12" s="42" t="s">
        <v>148</v>
      </c>
      <c r="P12" s="30" t="s">
        <v>143</v>
      </c>
      <c r="Q12" s="30" t="s">
        <v>149</v>
      </c>
      <c r="R12" s="30" t="s">
        <v>150</v>
      </c>
      <c r="S12" s="30" t="s">
        <v>151</v>
      </c>
      <c r="T12" s="30" t="s">
        <v>152</v>
      </c>
      <c r="U12" s="30" t="s">
        <v>153</v>
      </c>
      <c r="V12" s="30">
        <v>2025</v>
      </c>
      <c r="W12" s="30" t="s">
        <v>71</v>
      </c>
      <c r="X12" s="30">
        <v>2025.11</v>
      </c>
      <c r="Y12" s="30">
        <v>2026.1</v>
      </c>
      <c r="Z12" s="30">
        <v>29</v>
      </c>
      <c r="AA12" s="30">
        <v>29</v>
      </c>
      <c r="AB12" s="30"/>
      <c r="AC12" s="30"/>
      <c r="AD12" s="30"/>
      <c r="AE12" s="30"/>
      <c r="AF12" s="21">
        <v>0</v>
      </c>
      <c r="AG12" s="22" t="s">
        <v>71</v>
      </c>
      <c r="AH12" s="22" t="s">
        <v>72</v>
      </c>
      <c r="AI12" s="65" t="s">
        <v>72</v>
      </c>
      <c r="AJ12" s="65" t="s">
        <v>71</v>
      </c>
      <c r="AK12" s="22" t="s">
        <v>72</v>
      </c>
      <c r="AL12" s="22" t="s">
        <v>72</v>
      </c>
      <c r="AM12" s="22" t="s">
        <v>72</v>
      </c>
      <c r="AN12" s="22" t="s">
        <v>71</v>
      </c>
      <c r="AO12" s="30" t="s">
        <v>143</v>
      </c>
      <c r="AP12" s="22" t="s">
        <v>154</v>
      </c>
      <c r="AQ12" s="71">
        <v>18203033815</v>
      </c>
    </row>
    <row r="13" s="8" customFormat="1" ht="118" customHeight="1" spans="1:44">
      <c r="A13" s="32">
        <v>6</v>
      </c>
      <c r="B13" s="33" t="s">
        <v>155</v>
      </c>
      <c r="C13" s="33" t="s">
        <v>75</v>
      </c>
      <c r="D13" s="33" t="s">
        <v>119</v>
      </c>
      <c r="E13" s="33" t="s">
        <v>156</v>
      </c>
      <c r="F13" s="43" t="s">
        <v>157</v>
      </c>
      <c r="G13" s="33" t="s">
        <v>59</v>
      </c>
      <c r="H13" s="33" t="s">
        <v>158</v>
      </c>
      <c r="I13" s="48" t="s">
        <v>159</v>
      </c>
      <c r="J13" s="49" t="s">
        <v>160</v>
      </c>
      <c r="K13" s="33" t="s">
        <v>161</v>
      </c>
      <c r="L13" s="43" t="s">
        <v>157</v>
      </c>
      <c r="M13" s="52" t="s">
        <v>162</v>
      </c>
      <c r="N13" s="48" t="s">
        <v>163</v>
      </c>
      <c r="O13" s="43" t="s">
        <v>157</v>
      </c>
      <c r="P13" s="48" t="s">
        <v>159</v>
      </c>
      <c r="Q13" s="48" t="s">
        <v>164</v>
      </c>
      <c r="R13" s="53" t="s">
        <v>165</v>
      </c>
      <c r="S13" s="54" t="s">
        <v>166</v>
      </c>
      <c r="T13" s="49" t="s">
        <v>167</v>
      </c>
      <c r="U13" s="33" t="s">
        <v>153</v>
      </c>
      <c r="V13" s="49">
        <v>2025</v>
      </c>
      <c r="W13" s="49" t="s">
        <v>168</v>
      </c>
      <c r="X13" s="64">
        <v>46054</v>
      </c>
      <c r="Y13" s="64">
        <v>46143</v>
      </c>
      <c r="Z13" s="33">
        <v>130</v>
      </c>
      <c r="AA13" s="33">
        <v>130</v>
      </c>
      <c r="AB13" s="33"/>
      <c r="AC13" s="33"/>
      <c r="AD13" s="33"/>
      <c r="AE13" s="33">
        <v>200</v>
      </c>
      <c r="AF13" s="49">
        <v>0</v>
      </c>
      <c r="AG13" s="49" t="s">
        <v>168</v>
      </c>
      <c r="AH13" s="49" t="s">
        <v>169</v>
      </c>
      <c r="AI13" s="66" t="s">
        <v>169</v>
      </c>
      <c r="AJ13" s="66" t="s">
        <v>168</v>
      </c>
      <c r="AK13" s="49" t="s">
        <v>169</v>
      </c>
      <c r="AL13" s="49" t="s">
        <v>169</v>
      </c>
      <c r="AM13" s="49" t="s">
        <v>169</v>
      </c>
      <c r="AN13" s="48" t="s">
        <v>71</v>
      </c>
      <c r="AO13" s="48" t="s">
        <v>170</v>
      </c>
      <c r="AP13" s="48" t="s">
        <v>154</v>
      </c>
      <c r="AQ13" s="73">
        <v>18203033815</v>
      </c>
      <c r="AR13" s="74"/>
    </row>
    <row r="14" ht="409.5" spans="1:43">
      <c r="A14" s="34">
        <v>7</v>
      </c>
      <c r="B14" s="35" t="s">
        <v>171</v>
      </c>
      <c r="C14" s="35" t="s">
        <v>172</v>
      </c>
      <c r="D14" s="35" t="s">
        <v>173</v>
      </c>
      <c r="E14" s="44" t="s">
        <v>174</v>
      </c>
      <c r="F14" s="45" t="s">
        <v>175</v>
      </c>
      <c r="G14" s="46" t="s">
        <v>59</v>
      </c>
      <c r="H14" s="44" t="s">
        <v>176</v>
      </c>
      <c r="I14" s="46" t="s">
        <v>177</v>
      </c>
      <c r="J14" s="35" t="s">
        <v>178</v>
      </c>
      <c r="K14" s="50" t="s">
        <v>179</v>
      </c>
      <c r="L14" s="45" t="s">
        <v>180</v>
      </c>
      <c r="M14" s="35" t="s">
        <v>181</v>
      </c>
      <c r="N14" s="35" t="s">
        <v>182</v>
      </c>
      <c r="O14" s="45" t="s">
        <v>183</v>
      </c>
      <c r="P14" s="50" t="s">
        <v>184</v>
      </c>
      <c r="Q14" s="35" t="s">
        <v>185</v>
      </c>
      <c r="R14" s="44" t="s">
        <v>186</v>
      </c>
      <c r="S14" s="44" t="s">
        <v>187</v>
      </c>
      <c r="T14" s="44" t="s">
        <v>188</v>
      </c>
      <c r="U14" s="44" t="s">
        <v>189</v>
      </c>
      <c r="V14" s="44">
        <v>2025</v>
      </c>
      <c r="W14" s="44" t="s">
        <v>190</v>
      </c>
      <c r="X14" s="44">
        <v>2025.12</v>
      </c>
      <c r="Y14" s="44">
        <v>2026.12</v>
      </c>
      <c r="Z14" s="44">
        <v>70</v>
      </c>
      <c r="AA14" s="44">
        <v>70</v>
      </c>
      <c r="AB14" s="44"/>
      <c r="AC14" s="44"/>
      <c r="AD14" s="44"/>
      <c r="AE14" s="44">
        <v>24</v>
      </c>
      <c r="AF14" s="44">
        <v>0</v>
      </c>
      <c r="AG14" s="44" t="s">
        <v>191</v>
      </c>
      <c r="AH14" s="44" t="s">
        <v>191</v>
      </c>
      <c r="AI14" s="44" t="s">
        <v>191</v>
      </c>
      <c r="AJ14" s="44" t="s">
        <v>190</v>
      </c>
      <c r="AK14" s="44" t="s">
        <v>191</v>
      </c>
      <c r="AL14" s="44" t="s">
        <v>191</v>
      </c>
      <c r="AM14" s="44"/>
      <c r="AN14" s="44" t="s">
        <v>190</v>
      </c>
      <c r="AO14" s="46" t="s">
        <v>192</v>
      </c>
      <c r="AP14" s="44" t="s">
        <v>193</v>
      </c>
      <c r="AQ14" s="75">
        <v>13708311828</v>
      </c>
    </row>
  </sheetData>
  <mergeCells count="56">
    <mergeCell ref="A1:D1"/>
    <mergeCell ref="A2:AQ2"/>
    <mergeCell ref="K3:S3"/>
    <mergeCell ref="T3:U3"/>
    <mergeCell ref="X3:Y3"/>
    <mergeCell ref="Z3:AD3"/>
    <mergeCell ref="AE3:AF3"/>
    <mergeCell ref="AI3:AJ3"/>
    <mergeCell ref="AL3:AM3"/>
    <mergeCell ref="AN3:AO3"/>
    <mergeCell ref="L4:O4"/>
    <mergeCell ref="P4:R4"/>
    <mergeCell ref="AA4:AC4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4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3:V6"/>
    <mergeCell ref="W3:W6"/>
    <mergeCell ref="X4:X6"/>
    <mergeCell ref="Y4:Y6"/>
    <mergeCell ref="Z4:Z6"/>
    <mergeCell ref="AA5:AA6"/>
    <mergeCell ref="AB5:AB6"/>
    <mergeCell ref="AC5:AC6"/>
    <mergeCell ref="AD4:AD6"/>
    <mergeCell ref="AE4:AE6"/>
    <mergeCell ref="AF4:AF6"/>
    <mergeCell ref="AG3:AG6"/>
    <mergeCell ref="AH3:AH6"/>
    <mergeCell ref="AI4:AI6"/>
    <mergeCell ref="AJ4:AJ6"/>
    <mergeCell ref="AK3:AK6"/>
    <mergeCell ref="AL4:AL6"/>
    <mergeCell ref="AM4:AM6"/>
    <mergeCell ref="AN4:AN6"/>
    <mergeCell ref="AO4:AO6"/>
    <mergeCell ref="AP3:AP6"/>
    <mergeCell ref="AQ3:AQ6"/>
  </mergeCells>
  <dataValidations count="2">
    <dataValidation type="list" allowBlank="1" showInputMessage="1" showErrorMessage="1" sqref="D14">
      <formula1>INDIRECT($C14)</formula1>
    </dataValidation>
    <dataValidation allowBlank="1" showErrorMessage="1" sqref="D12"/>
  </dataValidation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WWO_wpscloud_20240808231746-ba12b3ef87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报区级入库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</dc:creator>
  <cp:lastModifiedBy>nywxh</cp:lastModifiedBy>
  <dcterms:created xsi:type="dcterms:W3CDTF">2019-07-16T01:46:00Z</dcterms:created>
  <cp:lastPrinted>2021-06-30T08:16:00Z</cp:lastPrinted>
  <dcterms:modified xsi:type="dcterms:W3CDTF">2025-10-27T16:40:18Z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6B29DD3A9B2B4E5DB985020CC9D3B297</vt:lpwstr>
  </property>
</Properties>
</file>