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<sst xmlns="http://schemas.openxmlformats.org/spreadsheetml/2006/main" count="23" uniqueCount="23">
  <si>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附件</t>
  </si>
  <si>
    <t>2022年自然灾害防治体系补助资金预算调整表</t>
  </si>
  <si>
    <t>单位：万元</t>
  </si>
  <si>
    <t>区县</t>
  </si>
  <si>
    <t>渝财建〔2022〕102号下达金额</t>
  </si>
  <si>
    <t>本次调整金额</t>
  </si>
  <si>
    <t>调整后实际下达金额</t>
  </si>
  <si>
    <t>合计</t>
  </si>
  <si>
    <t>北碚区</t>
  </si>
  <si>
    <t>江北区</t>
  </si>
  <si>
    <t>大足区</t>
  </si>
  <si>
    <t>铜梁区</t>
  </si>
  <si>
    <t>渝中区</t>
  </si>
  <si>
    <t>西部科学城重庆高新区</t>
  </si>
  <si>
    <t>合川区</t>
  </si>
  <si>
    <t>巴南区</t>
  </si>
  <si>
    <t>忠  县</t>
  </si>
  <si>
    <t>万州区</t>
  </si>
  <si>
    <t>梁平区</t>
  </si>
  <si>
    <t>丰都县</t>
  </si>
  <si>
    <t>云阳县</t>
  </si>
  <si>
    <t>垫江县</t>
  </si>
  <si>
    <t>巫溪县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</si>
</sst>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方正黑体_GBK"/>
      <family val="4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2"/>
      <color rgb="FF000000"/>
      <name val="方正黑体_GBK"/>
      <family val="4"/>
    </font>
    <font>
      <sz val="12"/>
      <color rgb="FF000000"/>
      <name val="Times New Roman"/>
      <family val="1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13.375" style="0" customWidth="1"/>
    <col min="2" max="2" width="29.00390625" style="0" customWidth="1"/>
    <col min="3" max="3" width="22.75390625" style="0" customWidth="1"/>
    <col min="4" max="4" width="20.25390625" style="0" customWidth="1"/>
  </cols>
  <sheetData>
    <row r="1" ht="14.25" customHeight="1">
      <c r="A1" s="1" t="s">
        <v>0</v>
      </c>
    </row>
    <row r="2" spans="1:4" ht="19.5" customHeight="1">
      <c r="A2" s="2" t="s">
        <v>1</v>
      </c>
      <c r="B2" s="2"/>
      <c r="C2" s="2"/>
      <c r="D2" s="2"/>
    </row>
    <row r="3" spans="3:4" ht="14.25">
      <c r="C3" s="3" t="s">
        <v>2</v>
      </c>
      <c r="D3" s="3"/>
    </row>
    <row r="4" spans="1:4" ht="14.25">
      <c r="A4" s="4" t="s">
        <v>3</v>
      </c>
      <c r="B4" s="4" t="s">
        <v>4</v>
      </c>
      <c r="C4" s="4" t="s">
        <v>5</v>
      </c>
      <c r="D4" s="5" t="s">
        <v>6</v>
      </c>
    </row>
    <row r="5" spans="1:4" ht="15.75">
      <c r="A5" s="6" t="s">
        <v>7</v>
      </c>
      <c r="B5" s="7">
        <f>SUM(B6:B20)</f>
        <v>2257.94</v>
      </c>
      <c r="C5" s="7">
        <f>SUM(C6:C20)</f>
        <v>0</v>
      </c>
      <c r="D5" s="7">
        <f>SUM(D6:D20)</f>
        <v>2257.94</v>
      </c>
    </row>
    <row r="6" spans="1:4" ht="15.75">
      <c r="A6" s="8" t="s">
        <v>8</v>
      </c>
      <c r="B6" s="9">
        <v>55.01</v>
      </c>
      <c r="C6" s="9">
        <v>-50.93</v>
      </c>
      <c r="D6" s="10">
        <f>B6+C6</f>
        <v>4.079999999999998</v>
      </c>
    </row>
    <row r="7" spans="1:4" ht="15.75">
      <c r="A7" s="8" t="s">
        <v>9</v>
      </c>
      <c r="B7" s="9">
        <v>52.9</v>
      </c>
      <c r="C7" s="9">
        <v>-49.78</v>
      </c>
      <c r="D7" s="10">
        <f aca="true" t="shared" si="0" ref="D7:D20">B7+C7</f>
        <v>3.1199999999999974</v>
      </c>
    </row>
    <row r="8" spans="1:4" ht="15.75">
      <c r="A8" s="8" t="s">
        <v>10</v>
      </c>
      <c r="B8" s="9">
        <v>78.38</v>
      </c>
      <c r="C8" s="9">
        <v>-75.08</v>
      </c>
      <c r="D8" s="10">
        <f t="shared" si="0"/>
        <v>3.299999999999997</v>
      </c>
    </row>
    <row r="9" spans="1:4" ht="15.75">
      <c r="A9" s="8" t="s">
        <v>11</v>
      </c>
      <c r="B9" s="9">
        <v>18.85</v>
      </c>
      <c r="C9" s="9">
        <v>-2.71</v>
      </c>
      <c r="D9" s="10">
        <f t="shared" si="0"/>
        <v>16.14</v>
      </c>
    </row>
    <row r="10" spans="1:4" ht="15.75">
      <c r="A10" s="8" t="s">
        <v>12</v>
      </c>
      <c r="B10" s="9">
        <v>19.4</v>
      </c>
      <c r="C10" s="9">
        <v>-17.66</v>
      </c>
      <c r="D10" s="10">
        <f t="shared" si="0"/>
        <v>1.7399999999999984</v>
      </c>
    </row>
    <row r="11" spans="1:4" ht="28.5">
      <c r="A11" s="11" t="s">
        <v>13</v>
      </c>
      <c r="B11" s="9">
        <v>51.35</v>
      </c>
      <c r="C11" s="9">
        <v>-51.35</v>
      </c>
      <c r="D11" s="10">
        <f t="shared" si="0"/>
        <v>0</v>
      </c>
    </row>
    <row r="12" spans="1:4" ht="15.75">
      <c r="A12" s="8" t="s">
        <v>14</v>
      </c>
      <c r="B12" s="9">
        <v>113.4</v>
      </c>
      <c r="C12" s="9">
        <v>-110.28</v>
      </c>
      <c r="D12" s="10">
        <f t="shared" si="0"/>
        <v>3.1200000000000045</v>
      </c>
    </row>
    <row r="13" spans="1:4" ht="15.75">
      <c r="A13" s="8" t="s">
        <v>15</v>
      </c>
      <c r="B13" s="9">
        <v>90.65</v>
      </c>
      <c r="C13" s="9">
        <v>-87.41</v>
      </c>
      <c r="D13" s="10">
        <f t="shared" si="0"/>
        <v>3.240000000000009</v>
      </c>
    </row>
    <row r="14" spans="1:4" ht="15.75">
      <c r="A14" s="8" t="s">
        <v>16</v>
      </c>
      <c r="B14" s="9">
        <v>5.04</v>
      </c>
      <c r="C14" s="9">
        <v>25.66</v>
      </c>
      <c r="D14" s="10">
        <f t="shared" si="0"/>
        <v>30.7</v>
      </c>
    </row>
    <row r="15" spans="1:4" ht="15.75">
      <c r="A15" s="8" t="s">
        <v>17</v>
      </c>
      <c r="B15" s="9">
        <v>12.54</v>
      </c>
      <c r="C15" s="9">
        <v>64.03</v>
      </c>
      <c r="D15" s="10">
        <f t="shared" si="0"/>
        <v>76.57</v>
      </c>
    </row>
    <row r="16" spans="1:4" ht="15.75">
      <c r="A16" s="8" t="s">
        <v>18</v>
      </c>
      <c r="B16" s="9">
        <v>31.68</v>
      </c>
      <c r="C16" s="9">
        <v>15.08</v>
      </c>
      <c r="D16" s="10">
        <f t="shared" si="0"/>
        <v>46.76</v>
      </c>
    </row>
    <row r="17" spans="1:4" ht="15.75">
      <c r="A17" s="8" t="s">
        <v>19</v>
      </c>
      <c r="B17" s="9">
        <v>1091.27</v>
      </c>
      <c r="C17" s="9">
        <v>61.39</v>
      </c>
      <c r="D17" s="10">
        <f t="shared" si="0"/>
        <v>1152.66</v>
      </c>
    </row>
    <row r="18" spans="1:4" ht="15.75">
      <c r="A18" s="8" t="s">
        <v>20</v>
      </c>
      <c r="B18" s="9">
        <v>18.9</v>
      </c>
      <c r="C18" s="9">
        <v>208.78</v>
      </c>
      <c r="D18" s="10">
        <f t="shared" si="0"/>
        <v>227.68</v>
      </c>
    </row>
    <row r="19" spans="1:4" ht="15.75">
      <c r="A19" s="8" t="s">
        <v>21</v>
      </c>
      <c r="B19" s="9">
        <v>11.7</v>
      </c>
      <c r="C19" s="9">
        <v>5.05</v>
      </c>
      <c r="D19" s="10">
        <f t="shared" si="0"/>
        <v>16.75</v>
      </c>
    </row>
    <row r="20" spans="1:4" ht="15.75">
      <c r="A20" s="8" t="s">
        <v>22</v>
      </c>
      <c r="B20" s="9">
        <v>606.87</v>
      </c>
      <c r="C20" s="9">
        <v>65.21</v>
      </c>
      <c r="D20" s="10">
        <f t="shared" si="0"/>
        <v>672.08</v>
      </c>
    </row>
  </sheetData>
  <sheetProtection/>
  <mergeCells count="2">
    <mergeCell ref="A2:D2"/>
    <mergeCell ref="C3:D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</cp:lastModifiedBy>
  <dcterms:created xsi:type="dcterms:W3CDTF">2022-12-02T13:30:47Z</dcterms:created>
  <dcterms:modified xsi:type="dcterms:W3CDTF">2022-12-05T03:30:04Z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